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085"/>
  </bookViews>
  <sheets>
    <sheet name="Belső víz-csatorna" sheetId="1" r:id="rId1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8" i="1"/>
  <c r="J328"/>
  <c r="I328"/>
  <c r="K323"/>
  <c r="J323"/>
  <c r="I323"/>
  <c r="K320"/>
  <c r="J320"/>
  <c r="I320"/>
  <c r="K315"/>
  <c r="J315"/>
  <c r="I315"/>
  <c r="K312"/>
  <c r="J312"/>
  <c r="I312"/>
  <c r="K308"/>
  <c r="J308"/>
  <c r="I308"/>
  <c r="K302"/>
  <c r="J302"/>
  <c r="I302"/>
  <c r="K295"/>
  <c r="J295"/>
  <c r="I295"/>
  <c r="K293"/>
  <c r="J293"/>
  <c r="I293"/>
  <c r="K290"/>
  <c r="J290"/>
  <c r="I290"/>
  <c r="K287"/>
  <c r="J287"/>
  <c r="I287"/>
  <c r="K283"/>
  <c r="J283"/>
  <c r="I283"/>
  <c r="K281"/>
  <c r="J281"/>
  <c r="I281"/>
  <c r="K275"/>
  <c r="J275"/>
  <c r="I275"/>
  <c r="K270"/>
  <c r="J270"/>
  <c r="I270"/>
  <c r="K264"/>
  <c r="J264"/>
  <c r="I264"/>
  <c r="K258"/>
  <c r="J258"/>
  <c r="I258"/>
  <c r="K255"/>
  <c r="J255"/>
  <c r="I255"/>
  <c r="K248"/>
  <c r="J248"/>
  <c r="I248"/>
  <c r="K244"/>
  <c r="J244"/>
  <c r="I244"/>
  <c r="K239"/>
  <c r="J239"/>
  <c r="I239"/>
  <c r="K237"/>
  <c r="J237"/>
  <c r="I237"/>
  <c r="K235"/>
  <c r="J235"/>
  <c r="I235"/>
  <c r="K227"/>
  <c r="J227"/>
  <c r="I227"/>
  <c r="K225"/>
  <c r="J225"/>
  <c r="I225"/>
  <c r="K223"/>
  <c r="J223"/>
  <c r="I223"/>
  <c r="K221"/>
  <c r="J221"/>
  <c r="I221"/>
  <c r="K212"/>
  <c r="J212"/>
  <c r="I212"/>
  <c r="K210"/>
  <c r="J210"/>
  <c r="I210"/>
  <c r="K200"/>
  <c r="J200"/>
  <c r="I200"/>
  <c r="K193"/>
  <c r="J193"/>
  <c r="I193"/>
  <c r="K191"/>
  <c r="J191"/>
  <c r="I191"/>
  <c r="K182"/>
  <c r="J182"/>
  <c r="I182"/>
  <c r="K176"/>
  <c r="J176"/>
  <c r="I176"/>
  <c r="K160"/>
  <c r="J160"/>
  <c r="I160"/>
  <c r="K150"/>
  <c r="J150"/>
  <c r="I150"/>
  <c r="K140"/>
  <c r="J140"/>
  <c r="I140"/>
  <c r="K135"/>
  <c r="J135"/>
  <c r="I135"/>
  <c r="K131"/>
  <c r="J131"/>
  <c r="I131"/>
  <c r="K127"/>
  <c r="J127"/>
  <c r="I127"/>
  <c r="K124"/>
  <c r="J124"/>
  <c r="I124"/>
  <c r="K120"/>
  <c r="J120"/>
  <c r="I120"/>
  <c r="K107"/>
  <c r="J107"/>
  <c r="I107"/>
  <c r="K101"/>
  <c r="J101"/>
  <c r="I101"/>
  <c r="K99"/>
  <c r="J99"/>
  <c r="I99"/>
  <c r="K96"/>
  <c r="J96"/>
  <c r="I96"/>
  <c r="K90"/>
  <c r="J90"/>
  <c r="I90"/>
  <c r="K87"/>
  <c r="J87"/>
  <c r="I87"/>
  <c r="K84"/>
  <c r="J84"/>
  <c r="I84"/>
  <c r="K80"/>
  <c r="J80"/>
  <c r="I80"/>
  <c r="K76"/>
  <c r="J76"/>
  <c r="I76"/>
  <c r="K69"/>
  <c r="J69"/>
  <c r="I69"/>
  <c r="K67"/>
  <c r="J67"/>
  <c r="I67"/>
  <c r="K62"/>
  <c r="J62"/>
  <c r="I62"/>
  <c r="K50"/>
  <c r="J50"/>
  <c r="I50"/>
  <c r="K40"/>
  <c r="J40"/>
  <c r="I40"/>
  <c r="K38"/>
  <c r="J38"/>
  <c r="I38"/>
  <c r="K31"/>
  <c r="J31"/>
  <c r="I31"/>
  <c r="K23"/>
  <c r="J23"/>
  <c r="I23"/>
  <c r="K15"/>
  <c r="J15"/>
  <c r="I15"/>
  <c r="K7"/>
  <c r="J7"/>
  <c r="I7"/>
  <c r="K4"/>
  <c r="J4"/>
  <c r="I4"/>
  <c r="I330" l="1"/>
  <c r="J330"/>
  <c r="K330"/>
  <c r="I332" l="1"/>
  <c r="I331" s="1"/>
</calcChain>
</file>

<file path=xl/sharedStrings.xml><?xml version="1.0" encoding="utf-8"?>
<sst xmlns="http://schemas.openxmlformats.org/spreadsheetml/2006/main" count="460" uniqueCount="303">
  <si>
    <t>No.</t>
  </si>
  <si>
    <t xml:space="preserve">  Azonosító</t>
  </si>
  <si>
    <t xml:space="preserve">  Szöveg</t>
  </si>
  <si>
    <t>Mennyiség</t>
  </si>
  <si>
    <t>Egys.</t>
  </si>
  <si>
    <t>Anyagár</t>
  </si>
  <si>
    <t>Gépköltség</t>
  </si>
  <si>
    <t>Vízvezeték elzárás és nyitás</t>
  </si>
  <si>
    <t>bontási és javítási munkák előtt és után</t>
  </si>
  <si>
    <t>81-000-101-001</t>
  </si>
  <si>
    <t>db</t>
  </si>
  <si>
    <t xml:space="preserve"> </t>
  </si>
  <si>
    <t>Csatlakozás a vízmérő aknához</t>
  </si>
  <si>
    <t>K-tétel</t>
  </si>
  <si>
    <t>(mérő és szerelvényeik meglévőek)</t>
  </si>
  <si>
    <t>klt</t>
  </si>
  <si>
    <t>Műanyag vízmérő akna elhelyezése, a csatlakozó vezetékek</t>
  </si>
  <si>
    <t>bekötésével, a szállított szerelvények ellenőrzésével,</t>
  </si>
  <si>
    <t>nyomáspróbával,</t>
  </si>
  <si>
    <t>MOM típusú,</t>
  </si>
  <si>
    <t>vízmérő órával,</t>
  </si>
  <si>
    <t>DN 20</t>
  </si>
  <si>
    <t>54-462-002-002-06-31022</t>
  </si>
  <si>
    <t>átm. 500 mm</t>
  </si>
  <si>
    <t>Műanyag nyomócső földárokba szerelve, földmunka költsége</t>
  </si>
  <si>
    <t>nélkül, hegesztett kötésekkel,</t>
  </si>
  <si>
    <t>WAVIN típusú,</t>
  </si>
  <si>
    <t>PE víznyomócső, PE 80 anyagú,</t>
  </si>
  <si>
    <t>MSZ 7908-1, MSz EN 12201</t>
  </si>
  <si>
    <t>SDR 11</t>
  </si>
  <si>
    <t>54-331-005-040-06-31621</t>
  </si>
  <si>
    <t>25x 3.00 mm V03211VT</t>
  </si>
  <si>
    <t>m</t>
  </si>
  <si>
    <t>Műanyag nyomócsőidom földárokba szerelve,</t>
  </si>
  <si>
    <t>földmunka költsége nélkül, hegesztett kötésekkel,</t>
  </si>
  <si>
    <t>PE-acél összekötőidom,</t>
  </si>
  <si>
    <t>MSZ 7908</t>
  </si>
  <si>
    <t>horganyzott menetes</t>
  </si>
  <si>
    <t>54-336-005-044-06-32383</t>
  </si>
  <si>
    <t>átm.  25/  1" SBX0321</t>
  </si>
  <si>
    <t>Kéziöblítésű visszamosható védőszűrő,</t>
  </si>
  <si>
    <t>kompakt szűrőbetéttel,</t>
  </si>
  <si>
    <t>víznyomó hálózatba beépítve,</t>
  </si>
  <si>
    <t>BWT Europafilter RS típusú,</t>
  </si>
  <si>
    <t>menetes csatlakozással</t>
  </si>
  <si>
    <t>82-783-104-004-11-12331</t>
  </si>
  <si>
    <t>1"     3,5 m3/h       810234</t>
  </si>
  <si>
    <t>HMV tároló kötés víz oldalról</t>
  </si>
  <si>
    <t>Háztartási  mosogató acéllemezből, kívül belül fehérre zománcozva,</t>
  </si>
  <si>
    <t>gumiperemmel, lánctartóval, gyöngylánccal, műanyag dugóval,</t>
  </si>
  <si>
    <t>leeresztőszeleppel, bűzelzáróval,</t>
  </si>
  <si>
    <t>1 db MOFÉM fali mosogatócsapteleppel,</t>
  </si>
  <si>
    <t>2 db falikoronggal,</t>
  </si>
  <si>
    <t>bútorba szerelve,</t>
  </si>
  <si>
    <t>kétmedencés-csepptálcás,</t>
  </si>
  <si>
    <t>MOFÉM TREFF 142-0010-30 sz. kétfogantyús csapteleppel</t>
  </si>
  <si>
    <t>82-201-922-231-01-10126</t>
  </si>
  <si>
    <t>szögletes kivitel</t>
  </si>
  <si>
    <t>Szaniter kerámia  mosdó, hideg-melegvízre,</t>
  </si>
  <si>
    <t>műanyag faliékekkel, csavarokkal,</t>
  </si>
  <si>
    <t>1 db MOFÉM leeresztőszelep nélküli csapteleppel</t>
  </si>
  <si>
    <t>2 db MOFÉM sarokszeleppel, nyomó összekötőcsővel,</t>
  </si>
  <si>
    <t>1 db MOFÉM leeresztőszelepes bűzelzáróval,</t>
  </si>
  <si>
    <t>felszerelve,</t>
  </si>
  <si>
    <t>V&amp;B ALFÖLDI-Bázis típusú,</t>
  </si>
  <si>
    <t>bűzelzáró takaróelem és mosdóláb nélkül,</t>
  </si>
  <si>
    <t>MOFÉM JUNIOR ECO 150-0021-00 sz. egykaros mosdócsapteleppel</t>
  </si>
  <si>
    <t>82-211-911-114-01-11104</t>
  </si>
  <si>
    <t>60x44 cm  fehér 419671</t>
  </si>
  <si>
    <t>Mozgáskorlátozott mosdó</t>
  </si>
  <si>
    <t>Konkáv kialakítású, 675x580 mm</t>
  </si>
  <si>
    <t>AKAD-4002 típusú</t>
  </si>
  <si>
    <t>felszerelve</t>
  </si>
  <si>
    <t>Falon kívüli flexibilis szifon, leeresztő készlettel</t>
  </si>
  <si>
    <t>Mosdócsaptelep,</t>
  </si>
  <si>
    <t>sárgarézből, krómozott kivitelben, keramikus</t>
  </si>
  <si>
    <t>vezérlőegységgel, flexibilis bekötőcsövekkel,</t>
  </si>
  <si>
    <t>MOFÉM JUNIOR ECO típusú,</t>
  </si>
  <si>
    <t>82-251-112-002-24-11501</t>
  </si>
  <si>
    <t>fém leeresztő szeleppel             150-0018-00</t>
  </si>
  <si>
    <t>Szinterezett acél fogganytú, átm 25 mm</t>
  </si>
  <si>
    <t>L = 600 mm</t>
  </si>
  <si>
    <t>AKAD-0602 típusú</t>
  </si>
  <si>
    <t>RAMI-3036 szappanadagoló, ABS műanyagból</t>
  </si>
  <si>
    <t>1000 ml, utántölthető,</t>
  </si>
  <si>
    <t>Forgalmazó: SIDIFEN KFT. Bereczki Miklós (20-328-15-94)</t>
  </si>
  <si>
    <t>RAMI-4020 hajtogatott kéztörlőpapír adagoló</t>
  </si>
  <si>
    <t>Z vagy C papírokhoz, 300 lapig</t>
  </si>
  <si>
    <t>RAMI-9125 álló, billenő fedeles hulladékgyűjtő</t>
  </si>
  <si>
    <t>9 literes</t>
  </si>
  <si>
    <t>Szaniter kerámia piperetárgy,</t>
  </si>
  <si>
    <t>műanyag faliékekkel, csavarokkal, felszerelve,</t>
  </si>
  <si>
    <t>piperepolc</t>
  </si>
  <si>
    <t>82-219-101-006-01-11902</t>
  </si>
  <si>
    <t>60x14 cm  fehér  46810001</t>
  </si>
  <si>
    <t>Élcsiszolt tükör, 600x400 mm, 4 mm vastag, rögzítő kerettel</t>
  </si>
  <si>
    <t>RAMI-6450</t>
  </si>
  <si>
    <t>Falitükör mozgáskorlátozott mosdóhoz, 70 x 120 cm</t>
  </si>
  <si>
    <t>82-219-101-005-01-11901</t>
  </si>
  <si>
    <t>50x14 cm  fehér  46790001</t>
  </si>
  <si>
    <t>Szaniter kerámia WC csésze, padlóra szerelhető kivitelben</t>
  </si>
  <si>
    <t>a szükséges szerelési tartozékokkal, továbbá</t>
  </si>
  <si>
    <t>1 db műanyag öblítőtartállyal,</t>
  </si>
  <si>
    <t>1 db falikoronggal,</t>
  </si>
  <si>
    <t>1 db MOFÉM sarokszeleppel,</t>
  </si>
  <si>
    <t>1 db FIL-NOX flexibilis vízbekötőcsővel,</t>
  </si>
  <si>
    <t>1 db WC ülőkével,</t>
  </si>
  <si>
    <t>LAGUNA műanyag öblítőtartállyal,</t>
  </si>
  <si>
    <t>mélyöblítésű kivitelben</t>
  </si>
  <si>
    <t>82-213-912-121-01-11312</t>
  </si>
  <si>
    <t>alsó  kifolyású,fehér  4033 00 01 sz.</t>
  </si>
  <si>
    <t>Mozgáskorlátozott WC,</t>
  </si>
  <si>
    <t>elől zárt, alsó kifolyású, 450 mm</t>
  </si>
  <si>
    <t>AKAD-5001 típusú,öblítőtartállyal</t>
  </si>
  <si>
    <t>Elől zárt WC ülőke, mozgáskorlátozottak részére</t>
  </si>
  <si>
    <t>AKAD-5007 típusú</t>
  </si>
  <si>
    <t>WC papír adagoló,</t>
  </si>
  <si>
    <t>210 mm Jumbo tekercsig,</t>
  </si>
  <si>
    <t>RAMI-5005 típusú</t>
  </si>
  <si>
    <t>Szinterezett acél fogganytú, átm 32 mm,</t>
  </si>
  <si>
    <t>Fali, 800 mm-es, WC papír tartóval,</t>
  </si>
  <si>
    <t>AKAD-0805 típusú</t>
  </si>
  <si>
    <t>Falikút acéllemezből, kívül-belül fehérre tűzzománcozva,</t>
  </si>
  <si>
    <t>egy vagy két csaplyukkal, felszerelve,</t>
  </si>
  <si>
    <t>hideg-meleg vizes kifolyóval</t>
  </si>
  <si>
    <t>82-202-111-001-01-10511</t>
  </si>
  <si>
    <t>rövid hátfal</t>
  </si>
  <si>
    <t>Padlólefolyó műanyagból (PE),</t>
  </si>
  <si>
    <t>függőleges elhúzással, szigetelő karimával,</t>
  </si>
  <si>
    <t>vízbűzzárral,</t>
  </si>
  <si>
    <t>123x123 mm-es műanyag rácstartóval,</t>
  </si>
  <si>
    <t>115x115 mm-es nemesacél ráccsal,</t>
  </si>
  <si>
    <t>HL310N jelű,</t>
  </si>
  <si>
    <t>ÖNORM B 2511 szerint</t>
  </si>
  <si>
    <t>82-282-332-050-41-00606</t>
  </si>
  <si>
    <t>PE DN50/75/110 HL310N</t>
  </si>
  <si>
    <t>Szaniter kerámia vizelde berendezés,</t>
  </si>
  <si>
    <t>felerősítő dübelkészlettel, gumitömítésekkel,</t>
  </si>
  <si>
    <t>1 db vizelde öblítőszeleppel,</t>
  </si>
  <si>
    <t>1 db MOFÉM vízelde bűzelzáróval,</t>
  </si>
  <si>
    <t>SCHELL 2462 sz. öblítőszeleppel</t>
  </si>
  <si>
    <t>82-214-911-111-01-11401</t>
  </si>
  <si>
    <t>30 cm, fehér           4331 00 01 sz.</t>
  </si>
  <si>
    <t>Elektromos forróvíztároló készülék,</t>
  </si>
  <si>
    <t>a tárolótartály acéllemezből készül, a korrózió elleni védelmet</t>
  </si>
  <si>
    <t>fiziológiailag semleges, speciális tűzzománc és beépített</t>
  </si>
  <si>
    <t>magnézium aktívanód biztosítja. A tároló hőszigetelése</t>
  </si>
  <si>
    <t>37,5 mm vastag freonmentes poliuretán hab, amely biztosítja</t>
  </si>
  <si>
    <t>a melegvíz hosszú idejű hőntartását. A tárolt melegvíz mind</t>
  </si>
  <si>
    <t>tisztálkodási, mind étkezési célra alkalmas. A készülék külső</t>
  </si>
  <si>
    <t>burkolata magas fényű, fehér porlakk bevonattal ellátott acéllemez.</t>
  </si>
  <si>
    <t>A készülék egyidejűleg több vízvételi hely ellátására is alkalmas,</t>
  </si>
  <si>
    <t>felszerelve és bekötve,</t>
  </si>
  <si>
    <t>(de az elektromos bekötés nélkül),</t>
  </si>
  <si>
    <t>ARISTON gyártmányú,</t>
  </si>
  <si>
    <t>zárt rendszerű,</t>
  </si>
  <si>
    <t>fali, függőleges kivitelű, tartóval</t>
  </si>
  <si>
    <t>82-321-223-120-23-20221</t>
  </si>
  <si>
    <t>VELIS EVO 100 EU jelű, 100 literes</t>
  </si>
  <si>
    <t>Légbeszívó szelep hőszigetelő burkolattal,</t>
  </si>
  <si>
    <t>csatlakozó adapterrel,</t>
  </si>
  <si>
    <t>HL905 jelű,</t>
  </si>
  <si>
    <t>82-281-851-032-41-00452</t>
  </si>
  <si>
    <t>PP DN32/40/50 HL904</t>
  </si>
  <si>
    <t>Műanyag csővezeték,</t>
  </si>
  <si>
    <t>célszerszámmal szerelhető, tokosan hegesztett oldhatatlan</t>
  </si>
  <si>
    <t>kötésekkel, szakaszos nyomáspróbával,</t>
  </si>
  <si>
    <t>szabadon szerelve, csőidomokkal és tartóbilincsekkel.</t>
  </si>
  <si>
    <t>Anyaga: polipropilén PP-R3</t>
  </si>
  <si>
    <t>EKOPLASTIK STR típusú,</t>
  </si>
  <si>
    <t>hideg és melegvízre 60°C, -PN 16</t>
  </si>
  <si>
    <t>81-511-004-025-12-11012</t>
  </si>
  <si>
    <t>átm. 25 x 3,5 mm</t>
  </si>
  <si>
    <t>81-511-003-020-12-11012</t>
  </si>
  <si>
    <t>átm. 20 x 3,8 mm</t>
  </si>
  <si>
    <t>Falikorong műanyagból,</t>
  </si>
  <si>
    <t>tokosan hegesztett kötéssel csővezetékbe szerelve.</t>
  </si>
  <si>
    <t>EKOPLASTIK FB  típusú,</t>
  </si>
  <si>
    <t>egy oldalon belső menetes kivitelben</t>
  </si>
  <si>
    <t>81-511-613-032-12-11611</t>
  </si>
  <si>
    <t>átm. 20-  1/2"</t>
  </si>
  <si>
    <t>Épületgépészeti és ipari csővezeték szigetelése szintetikus gumi,</t>
  </si>
  <si>
    <t>szintetikus kaucsuk, polietilén vagy poliuretán anyagú csőhéjjal,</t>
  </si>
  <si>
    <t>illesztések, hézagok, csővégek lezárásával,</t>
  </si>
  <si>
    <t>POLIFOAM  típusú,</t>
  </si>
  <si>
    <t>csőhéj,</t>
  </si>
  <si>
    <t>anyaga: polietilén hab,</t>
  </si>
  <si>
    <t>csupasz, könnyen éghető,</t>
  </si>
  <si>
    <t>10 mm vastag</t>
  </si>
  <si>
    <t>48-830-011-022-21-88020</t>
  </si>
  <si>
    <t>22 mm átm. csővezetékre  380056</t>
  </si>
  <si>
    <t>48-830-011-028-21-88020</t>
  </si>
  <si>
    <t>28 mm átm. csővezetékre  380060</t>
  </si>
  <si>
    <t>Tokos lefolyóvezeték műanyagból,</t>
  </si>
  <si>
    <t>gumigyűrűs kötésekkel, szakaszos tömörségi próbával.</t>
  </si>
  <si>
    <t>Anyaga: PVC , MSZ 8000-4:1981</t>
  </si>
  <si>
    <t>Nyomásfokozat: P1,</t>
  </si>
  <si>
    <t>PIPELIFE típusú,</t>
  </si>
  <si>
    <t>szabadon, horonyba vagy padlócsatornába szerelve,</t>
  </si>
  <si>
    <t>tartószerkezetekkel, műanyag csőidomokkal</t>
  </si>
  <si>
    <t>81-231-104-032-01-91011</t>
  </si>
  <si>
    <t>átm. 32 x 1,8 mm KAEM032/1M</t>
  </si>
  <si>
    <t>81-231-106-050-01-91011</t>
  </si>
  <si>
    <t>átm. 50 x 1,8 mm KAEM050/1M</t>
  </si>
  <si>
    <t>81-231-107-063-01-91011</t>
  </si>
  <si>
    <t>átm. 63 x 1,9 mm KAEM063/1M</t>
  </si>
  <si>
    <t>81-231-110-110-01-91011</t>
  </si>
  <si>
    <t>átm.110 x 2,2 mm KAEM110/1M</t>
  </si>
  <si>
    <t>gumigyűrűs kötésekkel, szakaszos tömörségi próbával,</t>
  </si>
  <si>
    <t>épületen belül földárokba szerelve, de földmunka nélkül,</t>
  </si>
  <si>
    <t>a külön tételben kiírt csőidomok ára nélkül.</t>
  </si>
  <si>
    <t>Anyaga: PVC-KG</t>
  </si>
  <si>
    <t>81-241-430-110-01-92011</t>
  </si>
  <si>
    <t>átm.110 x 3,2 mm KGEM110/1M-S</t>
  </si>
  <si>
    <t>81-241-431-125-01-92011</t>
  </si>
  <si>
    <t>átm.125 x 3,2 mm KGEM125/1M-S</t>
  </si>
  <si>
    <t>81-241-432-160-01-92011</t>
  </si>
  <si>
    <t>átm.160 x 4,0 mm KGEM160/1M-S</t>
  </si>
  <si>
    <t>Tisztító felállás 2 m átm 110 PVC KG csőből,1 db 125/110 KG ág,1 db 110/45</t>
  </si>
  <si>
    <t>KG</t>
  </si>
  <si>
    <t>ág, 1db 110 KG kupak, 1 db zöldterülti fedlappal</t>
  </si>
  <si>
    <t>HMV biztonsági szelep sárgarézből,</t>
  </si>
  <si>
    <t>82-121-202-024-42-36144</t>
  </si>
  <si>
    <t>1/2"   6,0 bar                 27100</t>
  </si>
  <si>
    <t>Gázipari, víz-fűtés szerelési felhasználású gömbcsap,</t>
  </si>
  <si>
    <t>sárgarézből (kék fogantyúval),</t>
  </si>
  <si>
    <t>MOFÉM AHA típusú,</t>
  </si>
  <si>
    <t>belső menettel</t>
  </si>
  <si>
    <t>82-121-202-002-24-15301</t>
  </si>
  <si>
    <t>1/2"-os 113-0007-00</t>
  </si>
  <si>
    <t>Visszacsapószelep 306 sz., felszerelve</t>
  </si>
  <si>
    <t>82-121-202-002-42-34111</t>
  </si>
  <si>
    <t>1/2" 306004</t>
  </si>
  <si>
    <t>Csepegtető tölcsér DN 32 víz- és golyós bűzzárral,</t>
  </si>
  <si>
    <t>műanyagból (PP),</t>
  </si>
  <si>
    <t>HL21 jelű,</t>
  </si>
  <si>
    <t>82-281-136-032-41-00306</t>
  </si>
  <si>
    <t>PP DN32 HL21</t>
  </si>
  <si>
    <t>Feszmérő alumínium házban,</t>
  </si>
  <si>
    <t>fém burkolattal, a maximális üzemnyomást jelző mutatóval,</t>
  </si>
  <si>
    <t>1/2"-os alsó csatlakozással, felszerelve,</t>
  </si>
  <si>
    <t>0- 6 bar mérési határok között</t>
  </si>
  <si>
    <t>82-552-111-010-81-81201</t>
  </si>
  <si>
    <t>DN 100</t>
  </si>
  <si>
    <t>Feszmérőcsonk acélcsőből,</t>
  </si>
  <si>
    <t>csatlakozó karmantyúval, hegesztett kivitelben,</t>
  </si>
  <si>
    <t>CSŐSZER F-5 típusú,</t>
  </si>
  <si>
    <t>82-552-000-002-84-81222</t>
  </si>
  <si>
    <t>1/2"</t>
  </si>
  <si>
    <t>Felirati jelzőtábla,</t>
  </si>
  <si>
    <t>csavarozással felszerelve,</t>
  </si>
  <si>
    <t>fehér alapon fekete betűkkel és kerettel,</t>
  </si>
  <si>
    <t>2 sor írással</t>
  </si>
  <si>
    <t>82-563-101-013-93-91702</t>
  </si>
  <si>
    <t>16 x 10 cm</t>
  </si>
  <si>
    <t>Csatlakozás a meglévő szennyvíz beállásra</t>
  </si>
  <si>
    <t>Víz,- csatornaszerelési munkák próbái,</t>
  </si>
  <si>
    <t>vízvezetéki lefolyórendszer tömörségi próbája</t>
  </si>
  <si>
    <t>82-999-111-001</t>
  </si>
  <si>
    <t>vízvezetéki nyomórendszer nyomáspróbája</t>
  </si>
  <si>
    <t>82-999-111-002</t>
  </si>
  <si>
    <t>vezetékrendszer fertőtlenítése</t>
  </si>
  <si>
    <t>82-999-111-004</t>
  </si>
  <si>
    <t>ÁNTSZ negatív vízminta</t>
  </si>
  <si>
    <t>Munkaárok földkiemelése közművesített területen, kézi erővel,</t>
  </si>
  <si>
    <t>bármely konzisztenciájú, I-IV osztályú talajban, a kitermelt föld</t>
  </si>
  <si>
    <t>depóniába vagy járműre rakásával,</t>
  </si>
  <si>
    <t>dúcolás nélkül,</t>
  </si>
  <si>
    <t>2,0 m2 szelvényig</t>
  </si>
  <si>
    <t>21-315-002</t>
  </si>
  <si>
    <t>III.  osztályú talajban</t>
  </si>
  <si>
    <t>m3</t>
  </si>
  <si>
    <t>Földvisszatöltés munkagödörbe, vagy munkaárokba, tömörítés</t>
  </si>
  <si>
    <t>nélkül, réteges elterítéssel, I-IV osztályú talajban,</t>
  </si>
  <si>
    <t>kézi erővel, az anyag súlypontja karoláson belül,</t>
  </si>
  <si>
    <t>a vezeték felett és mellett</t>
  </si>
  <si>
    <t>21-319-001</t>
  </si>
  <si>
    <t>50 cm vastagságig</t>
  </si>
  <si>
    <t>Tömörítés bármely tömörítési osztályban, gépi erővel,</t>
  </si>
  <si>
    <t>kis felületen</t>
  </si>
  <si>
    <t>21-810-004</t>
  </si>
  <si>
    <t>85% tömörségi fokra</t>
  </si>
  <si>
    <t>Szerelőkőműves vésési munkák</t>
  </si>
  <si>
    <t>(helyreállítás nélkül)</t>
  </si>
  <si>
    <t>Víz,- csatornaszerelési munkák átadás-átvételi</t>
  </si>
  <si>
    <t>eljárásával kapcsolatos költségek</t>
  </si>
  <si>
    <t>átadási dokumentáció készítés</t>
  </si>
  <si>
    <t>82-999-121-001</t>
  </si>
  <si>
    <t>˝D˝ terv készítéssel</t>
  </si>
  <si>
    <t>átadási eljárás lefolytatása</t>
  </si>
  <si>
    <t>82-999-121-002</t>
  </si>
  <si>
    <t>Nyomvonaljelző fektetése,</t>
  </si>
  <si>
    <t>HEXAVIT típusú,</t>
  </si>
  <si>
    <t>műanyag szalag</t>
  </si>
  <si>
    <t>54-646-001-001-03-10041</t>
  </si>
  <si>
    <t>víz</t>
  </si>
  <si>
    <t>Munkadíj Egység</t>
  </si>
  <si>
    <t>Anyagár Egység</t>
  </si>
  <si>
    <t>Gépköltség Egység</t>
  </si>
  <si>
    <t>Munkadíj</t>
  </si>
  <si>
    <t>NETTÓ</t>
  </si>
  <si>
    <t>ÁFA</t>
  </si>
  <si>
    <t>BRUTTÓ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</si>
</sst>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/>
    <xf numFmtId="0" fontId="0" fillId="0" borderId="0" xfId="0" applyFill="1"/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"/>
  <sheetViews>
    <sheetView tabSelected="1" zoomScaleNormal="100" workbookViewId="0">
      <selection sqref="A1:K332"/>
    </sheetView>
  </sheetViews>
  <sheetFormatPr defaultRowHeight="15"/>
  <cols>
    <col min="1" max="1" width="3" bestFit="1" customWidth="1"/>
    <col min="2" max="2" width="22.85546875" customWidth="1"/>
    <col min="3" max="3" width="67.42578125" bestFit="1" customWidth="1"/>
    <col min="4" max="4" width="10.85546875" bestFit="1" customWidth="1"/>
    <col min="5" max="5" width="5.42578125" bestFit="1" customWidth="1"/>
    <col min="6" max="6" width="10" customWidth="1"/>
    <col min="7" max="7" width="9" customWidth="1"/>
    <col min="8" max="8" width="11.7109375" customWidth="1"/>
    <col min="9" max="9" width="9.42578125" style="4" bestFit="1" customWidth="1"/>
    <col min="10" max="10" width="8.140625" style="4" bestFit="1" customWidth="1"/>
    <col min="11" max="11" width="10.5703125" style="4" customWidth="1"/>
  </cols>
  <sheetData>
    <row r="1" spans="1:12" ht="4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296</v>
      </c>
      <c r="G1" s="2" t="s">
        <v>297</v>
      </c>
      <c r="H1" s="2" t="s">
        <v>298</v>
      </c>
      <c r="I1" s="3" t="s">
        <v>299</v>
      </c>
      <c r="J1" s="3" t="s">
        <v>5</v>
      </c>
      <c r="K1" s="3" t="s">
        <v>6</v>
      </c>
      <c r="L1" s="1"/>
    </row>
    <row r="2" spans="1:12">
      <c r="C2" t="s">
        <v>7</v>
      </c>
    </row>
    <row r="3" spans="1:12">
      <c r="C3" t="s">
        <v>8</v>
      </c>
    </row>
    <row r="4" spans="1:12">
      <c r="A4">
        <v>1</v>
      </c>
      <c r="B4" t="s">
        <v>9</v>
      </c>
      <c r="D4">
        <v>1</v>
      </c>
      <c r="E4" t="s">
        <v>10</v>
      </c>
      <c r="F4">
        <v>0</v>
      </c>
      <c r="G4">
        <v>0</v>
      </c>
      <c r="H4">
        <v>0</v>
      </c>
      <c r="I4" s="4">
        <f>(D4*F4)</f>
        <v>0</v>
      </c>
      <c r="J4" s="4">
        <f>(D4*G4)</f>
        <v>0</v>
      </c>
      <c r="K4" s="4">
        <f>(D4*H4)</f>
        <v>0</v>
      </c>
    </row>
    <row r="5" spans="1:12">
      <c r="A5" t="s">
        <v>11</v>
      </c>
    </row>
    <row r="6" spans="1:12">
      <c r="C6" t="s">
        <v>12</v>
      </c>
    </row>
    <row r="7" spans="1:12">
      <c r="A7">
        <v>2</v>
      </c>
      <c r="B7" t="s">
        <v>13</v>
      </c>
      <c r="C7" t="s">
        <v>14</v>
      </c>
      <c r="D7">
        <v>1</v>
      </c>
      <c r="E7" t="s">
        <v>15</v>
      </c>
      <c r="F7">
        <v>0</v>
      </c>
      <c r="G7">
        <v>0</v>
      </c>
      <c r="H7">
        <v>0</v>
      </c>
      <c r="I7" s="4">
        <f>(D7*F7)</f>
        <v>0</v>
      </c>
      <c r="J7" s="4">
        <f>(D7*G7)</f>
        <v>0</v>
      </c>
      <c r="K7" s="4">
        <f>(D7*H7)</f>
        <v>0</v>
      </c>
    </row>
    <row r="8" spans="1:12">
      <c r="A8" t="s">
        <v>11</v>
      </c>
    </row>
    <row r="9" spans="1:12">
      <c r="C9" t="s">
        <v>16</v>
      </c>
    </row>
    <row r="10" spans="1:12">
      <c r="C10" t="s">
        <v>17</v>
      </c>
    </row>
    <row r="11" spans="1:12">
      <c r="C11" t="s">
        <v>18</v>
      </c>
    </row>
    <row r="12" spans="1:12">
      <c r="C12" t="s">
        <v>19</v>
      </c>
    </row>
    <row r="13" spans="1:12">
      <c r="C13" t="s">
        <v>20</v>
      </c>
    </row>
    <row r="14" spans="1:12">
      <c r="C14" t="s">
        <v>21</v>
      </c>
    </row>
    <row r="15" spans="1:12">
      <c r="A15">
        <v>3</v>
      </c>
      <c r="B15" t="s">
        <v>22</v>
      </c>
      <c r="C15" t="s">
        <v>23</v>
      </c>
      <c r="D15">
        <v>1</v>
      </c>
      <c r="E15" t="s">
        <v>10</v>
      </c>
      <c r="F15">
        <v>0</v>
      </c>
      <c r="G15">
        <v>0</v>
      </c>
      <c r="H15">
        <v>0</v>
      </c>
      <c r="I15" s="4">
        <f>(D15*F15)</f>
        <v>0</v>
      </c>
      <c r="J15" s="4">
        <f>(D15*G15)</f>
        <v>0</v>
      </c>
      <c r="K15" s="4">
        <f>(D15*H15)</f>
        <v>0</v>
      </c>
    </row>
    <row r="16" spans="1:12">
      <c r="A16" t="s">
        <v>11</v>
      </c>
    </row>
    <row r="17" spans="1:11">
      <c r="C17" t="s">
        <v>24</v>
      </c>
    </row>
    <row r="18" spans="1:11">
      <c r="C18" t="s">
        <v>25</v>
      </c>
    </row>
    <row r="19" spans="1:11">
      <c r="C19" t="s">
        <v>26</v>
      </c>
    </row>
    <row r="20" spans="1:11">
      <c r="C20" t="s">
        <v>27</v>
      </c>
    </row>
    <row r="21" spans="1:11">
      <c r="C21" t="s">
        <v>28</v>
      </c>
    </row>
    <row r="22" spans="1:11">
      <c r="C22" t="s">
        <v>29</v>
      </c>
    </row>
    <row r="23" spans="1:11">
      <c r="A23">
        <v>4</v>
      </c>
      <c r="B23" t="s">
        <v>30</v>
      </c>
      <c r="C23" t="s">
        <v>31</v>
      </c>
      <c r="D23">
        <v>80</v>
      </c>
      <c r="E23" t="s">
        <v>32</v>
      </c>
      <c r="F23">
        <v>0</v>
      </c>
      <c r="G23">
        <v>0</v>
      </c>
      <c r="H23">
        <v>0</v>
      </c>
      <c r="I23" s="4">
        <f>(D23*F23)</f>
        <v>0</v>
      </c>
      <c r="J23" s="4">
        <f>(D23*G23)</f>
        <v>0</v>
      </c>
      <c r="K23" s="4">
        <f>(D23*H23)</f>
        <v>0</v>
      </c>
    </row>
    <row r="24" spans="1:11">
      <c r="A24" t="s">
        <v>11</v>
      </c>
    </row>
    <row r="25" spans="1:11">
      <c r="C25" t="s">
        <v>33</v>
      </c>
    </row>
    <row r="26" spans="1:11">
      <c r="C26" t="s">
        <v>34</v>
      </c>
    </row>
    <row r="27" spans="1:11">
      <c r="C27" t="s">
        <v>26</v>
      </c>
    </row>
    <row r="28" spans="1:11">
      <c r="C28" t="s">
        <v>35</v>
      </c>
    </row>
    <row r="29" spans="1:11">
      <c r="C29" t="s">
        <v>36</v>
      </c>
    </row>
    <row r="30" spans="1:11">
      <c r="C30" t="s">
        <v>37</v>
      </c>
    </row>
    <row r="31" spans="1:11">
      <c r="A31">
        <v>5</v>
      </c>
      <c r="B31" t="s">
        <v>38</v>
      </c>
      <c r="C31" t="s">
        <v>39</v>
      </c>
      <c r="D31">
        <v>2</v>
      </c>
      <c r="E31" t="s">
        <v>10</v>
      </c>
      <c r="F31">
        <v>0</v>
      </c>
      <c r="G31">
        <v>0</v>
      </c>
      <c r="H31">
        <v>0</v>
      </c>
      <c r="I31" s="4">
        <f>(D31*F31)</f>
        <v>0</v>
      </c>
      <c r="J31" s="4">
        <f>(D31*G31)</f>
        <v>0</v>
      </c>
      <c r="K31" s="4">
        <f>(D31*H31)</f>
        <v>0</v>
      </c>
    </row>
    <row r="32" spans="1:11">
      <c r="A32" t="s">
        <v>11</v>
      </c>
    </row>
    <row r="33" spans="1:11">
      <c r="C33" t="s">
        <v>40</v>
      </c>
    </row>
    <row r="34" spans="1:11">
      <c r="C34" t="s">
        <v>41</v>
      </c>
    </row>
    <row r="35" spans="1:11">
      <c r="C35" t="s">
        <v>42</v>
      </c>
    </row>
    <row r="36" spans="1:11">
      <c r="C36" t="s">
        <v>43</v>
      </c>
    </row>
    <row r="37" spans="1:11">
      <c r="C37" t="s">
        <v>44</v>
      </c>
    </row>
    <row r="38" spans="1:11">
      <c r="A38">
        <v>6</v>
      </c>
      <c r="B38" t="s">
        <v>45</v>
      </c>
      <c r="C38" t="s">
        <v>46</v>
      </c>
      <c r="D38">
        <v>2</v>
      </c>
      <c r="E38" t="s">
        <v>10</v>
      </c>
      <c r="F38">
        <v>0</v>
      </c>
      <c r="G38">
        <v>0</v>
      </c>
      <c r="H38">
        <v>0</v>
      </c>
      <c r="I38" s="4">
        <f>(D38*F38)</f>
        <v>0</v>
      </c>
      <c r="J38" s="4">
        <f>(D38*G38)</f>
        <v>0</v>
      </c>
      <c r="K38" s="4">
        <f>(D38*H38)</f>
        <v>0</v>
      </c>
    </row>
    <row r="39" spans="1:11">
      <c r="A39" t="s">
        <v>11</v>
      </c>
    </row>
    <row r="40" spans="1:11">
      <c r="A40">
        <v>7</v>
      </c>
      <c r="B40" t="s">
        <v>13</v>
      </c>
      <c r="C40" t="s">
        <v>47</v>
      </c>
      <c r="D40">
        <v>2</v>
      </c>
      <c r="E40" t="s">
        <v>10</v>
      </c>
      <c r="F40">
        <v>0</v>
      </c>
      <c r="G40">
        <v>0</v>
      </c>
      <c r="H40">
        <v>0</v>
      </c>
      <c r="I40" s="4">
        <f>(D40*F40)</f>
        <v>0</v>
      </c>
      <c r="J40" s="4">
        <f>(D40*G40)</f>
        <v>0</v>
      </c>
      <c r="K40" s="4">
        <f>(D40*H40)</f>
        <v>0</v>
      </c>
    </row>
    <row r="41" spans="1:11">
      <c r="A41" t="s">
        <v>11</v>
      </c>
    </row>
    <row r="42" spans="1:11">
      <c r="C42" t="s">
        <v>48</v>
      </c>
    </row>
    <row r="43" spans="1:11">
      <c r="C43" t="s">
        <v>49</v>
      </c>
    </row>
    <row r="44" spans="1:11">
      <c r="C44" t="s">
        <v>50</v>
      </c>
    </row>
    <row r="45" spans="1:11">
      <c r="C45" t="s">
        <v>51</v>
      </c>
    </row>
    <row r="46" spans="1:11">
      <c r="C46" t="s">
        <v>52</v>
      </c>
    </row>
    <row r="47" spans="1:11">
      <c r="C47" t="s">
        <v>53</v>
      </c>
    </row>
    <row r="48" spans="1:11">
      <c r="C48" t="s">
        <v>54</v>
      </c>
    </row>
    <row r="49" spans="1:11">
      <c r="C49" t="s">
        <v>55</v>
      </c>
    </row>
    <row r="50" spans="1:11">
      <c r="A50">
        <v>8</v>
      </c>
      <c r="B50" t="s">
        <v>56</v>
      </c>
      <c r="C50" t="s">
        <v>57</v>
      </c>
      <c r="D50">
        <v>1</v>
      </c>
      <c r="E50" t="s">
        <v>10</v>
      </c>
      <c r="F50">
        <v>0</v>
      </c>
      <c r="G50">
        <v>0</v>
      </c>
      <c r="H50">
        <v>0</v>
      </c>
      <c r="I50" s="4">
        <f>(D50*F50)</f>
        <v>0</v>
      </c>
      <c r="J50" s="4">
        <f>(D50*G50)</f>
        <v>0</v>
      </c>
      <c r="K50" s="4">
        <f>(D50*H50)</f>
        <v>0</v>
      </c>
    </row>
    <row r="51" spans="1:11">
      <c r="A51" t="s">
        <v>11</v>
      </c>
    </row>
    <row r="52" spans="1:11">
      <c r="C52" t="s">
        <v>58</v>
      </c>
    </row>
    <row r="53" spans="1:11">
      <c r="C53" t="s">
        <v>59</v>
      </c>
    </row>
    <row r="54" spans="1:11">
      <c r="C54" t="s">
        <v>60</v>
      </c>
    </row>
    <row r="55" spans="1:11">
      <c r="C55" t="s">
        <v>52</v>
      </c>
    </row>
    <row r="56" spans="1:11">
      <c r="C56" t="s">
        <v>61</v>
      </c>
    </row>
    <row r="57" spans="1:11">
      <c r="C57" t="s">
        <v>62</v>
      </c>
    </row>
    <row r="58" spans="1:11">
      <c r="C58" t="s">
        <v>63</v>
      </c>
    </row>
    <row r="59" spans="1:11">
      <c r="C59" t="s">
        <v>64</v>
      </c>
    </row>
    <row r="60" spans="1:11">
      <c r="C60" t="s">
        <v>65</v>
      </c>
    </row>
    <row r="61" spans="1:11">
      <c r="C61" t="s">
        <v>66</v>
      </c>
    </row>
    <row r="62" spans="1:11">
      <c r="A62">
        <v>9</v>
      </c>
      <c r="B62" t="s">
        <v>67</v>
      </c>
      <c r="C62" t="s">
        <v>68</v>
      </c>
      <c r="D62">
        <v>3</v>
      </c>
      <c r="E62" t="s">
        <v>10</v>
      </c>
      <c r="F62">
        <v>0</v>
      </c>
      <c r="G62">
        <v>0</v>
      </c>
      <c r="H62">
        <v>0</v>
      </c>
      <c r="I62" s="4">
        <f>(D62*F62)</f>
        <v>0</v>
      </c>
      <c r="J62" s="4">
        <f>(D62*G62)</f>
        <v>0</v>
      </c>
      <c r="K62" s="4">
        <f>(D62*H62)</f>
        <v>0</v>
      </c>
    </row>
    <row r="63" spans="1:11">
      <c r="A63" t="s">
        <v>11</v>
      </c>
    </row>
    <row r="64" spans="1:11">
      <c r="C64" t="s">
        <v>69</v>
      </c>
    </row>
    <row r="65" spans="1:11">
      <c r="C65" t="s">
        <v>70</v>
      </c>
    </row>
    <row r="66" spans="1:11">
      <c r="C66" t="s">
        <v>71</v>
      </c>
    </row>
    <row r="67" spans="1:11">
      <c r="A67">
        <v>10</v>
      </c>
      <c r="B67" t="s">
        <v>13</v>
      </c>
      <c r="C67" t="s">
        <v>72</v>
      </c>
      <c r="D67">
        <v>1</v>
      </c>
      <c r="E67" t="s">
        <v>10</v>
      </c>
      <c r="F67">
        <v>0</v>
      </c>
      <c r="G67">
        <v>0</v>
      </c>
      <c r="H67">
        <v>0</v>
      </c>
      <c r="I67" s="4">
        <f>(D67*F67)</f>
        <v>0</v>
      </c>
      <c r="J67" s="4">
        <f>(D67*G67)</f>
        <v>0</v>
      </c>
      <c r="K67" s="4">
        <f>(D67*H67)</f>
        <v>0</v>
      </c>
    </row>
    <row r="68" spans="1:11">
      <c r="A68" t="s">
        <v>11</v>
      </c>
    </row>
    <row r="69" spans="1:11">
      <c r="A69">
        <v>11</v>
      </c>
      <c r="B69" t="s">
        <v>13</v>
      </c>
      <c r="C69" t="s">
        <v>73</v>
      </c>
      <c r="D69">
        <v>1</v>
      </c>
      <c r="E69" t="s">
        <v>10</v>
      </c>
      <c r="F69">
        <v>0</v>
      </c>
      <c r="G69">
        <v>0</v>
      </c>
      <c r="H69">
        <v>0</v>
      </c>
      <c r="I69" s="4">
        <f>(D69*F69)</f>
        <v>0</v>
      </c>
      <c r="J69" s="4">
        <f>(D69*G69)</f>
        <v>0</v>
      </c>
      <c r="K69" s="4">
        <f>(D69*H69)</f>
        <v>0</v>
      </c>
    </row>
    <row r="70" spans="1:11">
      <c r="A70" t="s">
        <v>11</v>
      </c>
    </row>
    <row r="71" spans="1:11">
      <c r="C71" t="s">
        <v>74</v>
      </c>
    </row>
    <row r="72" spans="1:11">
      <c r="C72" t="s">
        <v>75</v>
      </c>
    </row>
    <row r="73" spans="1:11">
      <c r="C73" t="s">
        <v>76</v>
      </c>
    </row>
    <row r="74" spans="1:11">
      <c r="C74" t="s">
        <v>63</v>
      </c>
    </row>
    <row r="75" spans="1:11">
      <c r="C75" t="s">
        <v>77</v>
      </c>
    </row>
    <row r="76" spans="1:11">
      <c r="A76">
        <v>12</v>
      </c>
      <c r="B76" t="s">
        <v>78</v>
      </c>
      <c r="C76" t="s">
        <v>79</v>
      </c>
      <c r="D76">
        <v>1</v>
      </c>
      <c r="E76" t="s">
        <v>10</v>
      </c>
      <c r="F76">
        <v>0</v>
      </c>
      <c r="G76">
        <v>0</v>
      </c>
      <c r="H76">
        <v>0</v>
      </c>
      <c r="I76" s="4">
        <f>(D76*F76)</f>
        <v>0</v>
      </c>
      <c r="J76" s="4">
        <f>(D76*G76)</f>
        <v>0</v>
      </c>
      <c r="K76" s="4">
        <f>(D76*H76)</f>
        <v>0</v>
      </c>
    </row>
    <row r="77" spans="1:11">
      <c r="A77" t="s">
        <v>11</v>
      </c>
    </row>
    <row r="78" spans="1:11">
      <c r="C78" t="s">
        <v>80</v>
      </c>
    </row>
    <row r="79" spans="1:11">
      <c r="C79" t="s">
        <v>81</v>
      </c>
    </row>
    <row r="80" spans="1:11">
      <c r="A80">
        <v>13</v>
      </c>
      <c r="B80" t="s">
        <v>13</v>
      </c>
      <c r="C80" t="s">
        <v>82</v>
      </c>
      <c r="D80">
        <v>2</v>
      </c>
      <c r="E80" t="s">
        <v>10</v>
      </c>
      <c r="F80">
        <v>0</v>
      </c>
      <c r="G80">
        <v>0</v>
      </c>
      <c r="H80">
        <v>0</v>
      </c>
      <c r="I80" s="4">
        <f>(D80*F80)</f>
        <v>0</v>
      </c>
      <c r="J80" s="4">
        <f>(D80*G80)</f>
        <v>0</v>
      </c>
      <c r="K80" s="4">
        <f>(D80*H80)</f>
        <v>0</v>
      </c>
    </row>
    <row r="81" spans="1:11">
      <c r="A81" t="s">
        <v>11</v>
      </c>
    </row>
    <row r="82" spans="1:11">
      <c r="C82" t="s">
        <v>83</v>
      </c>
    </row>
    <row r="83" spans="1:11">
      <c r="C83" t="s">
        <v>84</v>
      </c>
    </row>
    <row r="84" spans="1:11">
      <c r="A84">
        <v>14</v>
      </c>
      <c r="B84" t="s">
        <v>13</v>
      </c>
      <c r="C84" t="s">
        <v>85</v>
      </c>
      <c r="D84">
        <v>4</v>
      </c>
      <c r="E84" t="s">
        <v>10</v>
      </c>
      <c r="F84">
        <v>0</v>
      </c>
      <c r="G84">
        <v>0</v>
      </c>
      <c r="H84">
        <v>0</v>
      </c>
      <c r="I84" s="4">
        <f>(D84*F84)</f>
        <v>0</v>
      </c>
      <c r="J84" s="4">
        <f>(D84*G84)</f>
        <v>0</v>
      </c>
      <c r="K84" s="4">
        <f>(D84*H84)</f>
        <v>0</v>
      </c>
    </row>
    <row r="85" spans="1:11">
      <c r="A85" t="s">
        <v>11</v>
      </c>
    </row>
    <row r="86" spans="1:11">
      <c r="C86" t="s">
        <v>86</v>
      </c>
    </row>
    <row r="87" spans="1:11">
      <c r="A87">
        <v>15</v>
      </c>
      <c r="B87" t="s">
        <v>13</v>
      </c>
      <c r="C87" t="s">
        <v>87</v>
      </c>
      <c r="D87">
        <v>4</v>
      </c>
      <c r="E87" t="s">
        <v>10</v>
      </c>
      <c r="F87">
        <v>0</v>
      </c>
      <c r="G87">
        <v>0</v>
      </c>
      <c r="H87">
        <v>0</v>
      </c>
      <c r="I87" s="4">
        <f>(D87*F87)</f>
        <v>0</v>
      </c>
      <c r="J87" s="4">
        <f>(D87*G87)</f>
        <v>0</v>
      </c>
      <c r="K87" s="4">
        <f>(D87*H87)</f>
        <v>0</v>
      </c>
    </row>
    <row r="88" spans="1:11">
      <c r="A88" t="s">
        <v>11</v>
      </c>
    </row>
    <row r="89" spans="1:11">
      <c r="C89" t="s">
        <v>88</v>
      </c>
    </row>
    <row r="90" spans="1:11">
      <c r="A90">
        <v>16</v>
      </c>
      <c r="B90" t="s">
        <v>13</v>
      </c>
      <c r="C90" t="s">
        <v>89</v>
      </c>
      <c r="D90">
        <v>3</v>
      </c>
      <c r="E90" t="s">
        <v>10</v>
      </c>
      <c r="F90">
        <v>0</v>
      </c>
      <c r="G90">
        <v>0</v>
      </c>
      <c r="H90">
        <v>0</v>
      </c>
      <c r="I90" s="4">
        <f>(D90*F90)</f>
        <v>0</v>
      </c>
      <c r="J90" s="4">
        <f>(D90*G90)</f>
        <v>0</v>
      </c>
      <c r="K90" s="4">
        <f>(D90*H90)</f>
        <v>0</v>
      </c>
    </row>
    <row r="91" spans="1:11">
      <c r="A91" t="s">
        <v>11</v>
      </c>
    </row>
    <row r="92" spans="1:11">
      <c r="C92" t="s">
        <v>90</v>
      </c>
    </row>
    <row r="93" spans="1:11">
      <c r="C93" t="s">
        <v>91</v>
      </c>
    </row>
    <row r="94" spans="1:11">
      <c r="C94" t="s">
        <v>64</v>
      </c>
    </row>
    <row r="95" spans="1:11">
      <c r="C95" t="s">
        <v>92</v>
      </c>
    </row>
    <row r="96" spans="1:11">
      <c r="A96">
        <v>17</v>
      </c>
      <c r="B96" t="s">
        <v>93</v>
      </c>
      <c r="C96" t="s">
        <v>94</v>
      </c>
      <c r="D96">
        <v>4</v>
      </c>
      <c r="E96" t="s">
        <v>10</v>
      </c>
      <c r="F96">
        <v>0</v>
      </c>
      <c r="G96">
        <v>0</v>
      </c>
      <c r="H96">
        <v>0</v>
      </c>
      <c r="I96" s="4">
        <f>(D96*F96)</f>
        <v>0</v>
      </c>
      <c r="J96" s="4">
        <f>(D96*G96)</f>
        <v>0</v>
      </c>
      <c r="K96" s="4">
        <f>(D96*H96)</f>
        <v>0</v>
      </c>
    </row>
    <row r="97" spans="1:11">
      <c r="A97" t="s">
        <v>11</v>
      </c>
    </row>
    <row r="98" spans="1:11">
      <c r="C98" t="s">
        <v>95</v>
      </c>
    </row>
    <row r="99" spans="1:11">
      <c r="A99">
        <v>18</v>
      </c>
      <c r="B99" t="s">
        <v>13</v>
      </c>
      <c r="C99" t="s">
        <v>96</v>
      </c>
      <c r="D99">
        <v>3</v>
      </c>
      <c r="E99" t="s">
        <v>10</v>
      </c>
      <c r="F99">
        <v>0</v>
      </c>
      <c r="G99">
        <v>0</v>
      </c>
      <c r="H99">
        <v>0</v>
      </c>
      <c r="I99" s="4">
        <f>(D99*F99)</f>
        <v>0</v>
      </c>
      <c r="J99" s="4">
        <f>(D99*G99)</f>
        <v>0</v>
      </c>
      <c r="K99" s="4">
        <f>(D99*H99)</f>
        <v>0</v>
      </c>
    </row>
    <row r="100" spans="1:11">
      <c r="A100" t="s">
        <v>11</v>
      </c>
    </row>
    <row r="101" spans="1:11">
      <c r="A101">
        <v>19</v>
      </c>
      <c r="B101" t="s">
        <v>13</v>
      </c>
      <c r="C101" t="s">
        <v>97</v>
      </c>
      <c r="D101">
        <v>1</v>
      </c>
      <c r="E101" t="s">
        <v>10</v>
      </c>
      <c r="F101">
        <v>0</v>
      </c>
      <c r="G101">
        <v>0</v>
      </c>
      <c r="H101">
        <v>0</v>
      </c>
      <c r="I101" s="4">
        <f>(D101*F101)</f>
        <v>0</v>
      </c>
      <c r="J101" s="4">
        <f>(D101*G101)</f>
        <v>0</v>
      </c>
      <c r="K101" s="4">
        <f>(D101*H101)</f>
        <v>0</v>
      </c>
    </row>
    <row r="102" spans="1:11">
      <c r="A102" t="s">
        <v>11</v>
      </c>
    </row>
    <row r="103" spans="1:11">
      <c r="C103" t="s">
        <v>90</v>
      </c>
    </row>
    <row r="104" spans="1:11">
      <c r="C104" t="s">
        <v>91</v>
      </c>
    </row>
    <row r="105" spans="1:11">
      <c r="C105" t="s">
        <v>64</v>
      </c>
    </row>
    <row r="106" spans="1:11">
      <c r="C106" t="s">
        <v>92</v>
      </c>
    </row>
    <row r="107" spans="1:11">
      <c r="A107">
        <v>20</v>
      </c>
      <c r="B107" t="s">
        <v>98</v>
      </c>
      <c r="C107" t="s">
        <v>99</v>
      </c>
      <c r="D107">
        <v>3</v>
      </c>
      <c r="E107" t="s">
        <v>10</v>
      </c>
      <c r="F107">
        <v>0</v>
      </c>
      <c r="G107">
        <v>0</v>
      </c>
      <c r="H107">
        <v>0</v>
      </c>
      <c r="I107" s="4">
        <f>(D107*F107)</f>
        <v>0</v>
      </c>
      <c r="J107" s="4">
        <f>(D107*G107)</f>
        <v>0</v>
      </c>
      <c r="K107" s="4">
        <f>(D107*H107)</f>
        <v>0</v>
      </c>
    </row>
    <row r="108" spans="1:11">
      <c r="A108" t="s">
        <v>11</v>
      </c>
    </row>
    <row r="109" spans="1:11">
      <c r="C109" t="s">
        <v>100</v>
      </c>
    </row>
    <row r="110" spans="1:11">
      <c r="C110" t="s">
        <v>101</v>
      </c>
    </row>
    <row r="111" spans="1:11">
      <c r="C111" t="s">
        <v>102</v>
      </c>
    </row>
    <row r="112" spans="1:11">
      <c r="C112" t="s">
        <v>103</v>
      </c>
    </row>
    <row r="113" spans="1:11">
      <c r="C113" t="s">
        <v>104</v>
      </c>
    </row>
    <row r="114" spans="1:11">
      <c r="C114" t="s">
        <v>105</v>
      </c>
    </row>
    <row r="115" spans="1:11">
      <c r="C115" t="s">
        <v>106</v>
      </c>
    </row>
    <row r="116" spans="1:11">
      <c r="C116" t="s">
        <v>63</v>
      </c>
    </row>
    <row r="117" spans="1:11">
      <c r="C117" t="s">
        <v>64</v>
      </c>
    </row>
    <row r="118" spans="1:11">
      <c r="C118" t="s">
        <v>107</v>
      </c>
    </row>
    <row r="119" spans="1:11">
      <c r="C119" t="s">
        <v>108</v>
      </c>
    </row>
    <row r="120" spans="1:11">
      <c r="A120">
        <v>21</v>
      </c>
      <c r="B120" t="s">
        <v>109</v>
      </c>
      <c r="C120" t="s">
        <v>110</v>
      </c>
      <c r="D120">
        <v>3</v>
      </c>
      <c r="E120" t="s">
        <v>10</v>
      </c>
      <c r="F120">
        <v>0</v>
      </c>
      <c r="G120">
        <v>0</v>
      </c>
      <c r="H120">
        <v>0</v>
      </c>
      <c r="I120" s="4">
        <f>(D120*F120)</f>
        <v>0</v>
      </c>
      <c r="J120" s="4">
        <f>(D120*G120)</f>
        <v>0</v>
      </c>
      <c r="K120" s="4">
        <f>(D120*H120)</f>
        <v>0</v>
      </c>
    </row>
    <row r="121" spans="1:11">
      <c r="A121" t="s">
        <v>11</v>
      </c>
    </row>
    <row r="122" spans="1:11">
      <c r="C122" t="s">
        <v>111</v>
      </c>
    </row>
    <row r="123" spans="1:11">
      <c r="C123" t="s">
        <v>112</v>
      </c>
    </row>
    <row r="124" spans="1:11">
      <c r="A124">
        <v>22</v>
      </c>
      <c r="B124" t="s">
        <v>13</v>
      </c>
      <c r="C124" t="s">
        <v>113</v>
      </c>
      <c r="D124">
        <v>1</v>
      </c>
      <c r="E124" t="s">
        <v>10</v>
      </c>
      <c r="F124">
        <v>0</v>
      </c>
      <c r="G124">
        <v>0</v>
      </c>
      <c r="H124">
        <v>0</v>
      </c>
      <c r="I124" s="4">
        <f>(D124*F124)</f>
        <v>0</v>
      </c>
      <c r="J124" s="4">
        <f>(D124*G124)</f>
        <v>0</v>
      </c>
      <c r="K124" s="4">
        <f>(D124*H124)</f>
        <v>0</v>
      </c>
    </row>
    <row r="125" spans="1:11">
      <c r="A125" t="s">
        <v>11</v>
      </c>
    </row>
    <row r="126" spans="1:11">
      <c r="C126" t="s">
        <v>114</v>
      </c>
    </row>
    <row r="127" spans="1:11">
      <c r="A127">
        <v>23</v>
      </c>
      <c r="B127" t="s">
        <v>13</v>
      </c>
      <c r="C127" t="s">
        <v>115</v>
      </c>
      <c r="D127">
        <v>1</v>
      </c>
      <c r="E127" t="s">
        <v>10</v>
      </c>
      <c r="F127">
        <v>0</v>
      </c>
      <c r="G127">
        <v>0</v>
      </c>
      <c r="H127">
        <v>0</v>
      </c>
      <c r="I127" s="4">
        <f>(D127*F127)</f>
        <v>0</v>
      </c>
      <c r="J127" s="4">
        <f>(D127*G127)</f>
        <v>0</v>
      </c>
      <c r="K127" s="4">
        <f>(D127*H127)</f>
        <v>0</v>
      </c>
    </row>
    <row r="128" spans="1:11">
      <c r="A128" t="s">
        <v>11</v>
      </c>
    </row>
    <row r="129" spans="1:11">
      <c r="C129" t="s">
        <v>116</v>
      </c>
    </row>
    <row r="130" spans="1:11">
      <c r="C130" t="s">
        <v>117</v>
      </c>
    </row>
    <row r="131" spans="1:11">
      <c r="A131">
        <v>24</v>
      </c>
      <c r="B131" t="s">
        <v>13</v>
      </c>
      <c r="C131" t="s">
        <v>118</v>
      </c>
      <c r="D131">
        <v>4</v>
      </c>
      <c r="E131" t="s">
        <v>10</v>
      </c>
      <c r="F131">
        <v>0</v>
      </c>
      <c r="G131">
        <v>0</v>
      </c>
      <c r="H131">
        <v>0</v>
      </c>
      <c r="I131" s="4">
        <f>(D131*F131)</f>
        <v>0</v>
      </c>
      <c r="J131" s="4">
        <f>(D131*G131)</f>
        <v>0</v>
      </c>
      <c r="K131" s="4">
        <f>(D131*H131)</f>
        <v>0</v>
      </c>
    </row>
    <row r="132" spans="1:11">
      <c r="A132" t="s">
        <v>11</v>
      </c>
    </row>
    <row r="133" spans="1:11">
      <c r="C133" t="s">
        <v>119</v>
      </c>
    </row>
    <row r="134" spans="1:11">
      <c r="C134" t="s">
        <v>120</v>
      </c>
    </row>
    <row r="135" spans="1:11">
      <c r="A135">
        <v>25</v>
      </c>
      <c r="B135" t="s">
        <v>13</v>
      </c>
      <c r="C135" t="s">
        <v>121</v>
      </c>
      <c r="D135">
        <v>1</v>
      </c>
      <c r="E135" t="s">
        <v>10</v>
      </c>
      <c r="F135">
        <v>0</v>
      </c>
      <c r="G135">
        <v>0</v>
      </c>
      <c r="H135">
        <v>0</v>
      </c>
      <c r="I135" s="4">
        <f>(D135*F135)</f>
        <v>0</v>
      </c>
      <c r="J135" s="4">
        <f>(D135*G135)</f>
        <v>0</v>
      </c>
      <c r="K135" s="4">
        <f>(D135*H135)</f>
        <v>0</v>
      </c>
    </row>
    <row r="136" spans="1:11">
      <c r="A136" t="s">
        <v>11</v>
      </c>
    </row>
    <row r="137" spans="1:11">
      <c r="C137" t="s">
        <v>122</v>
      </c>
    </row>
    <row r="138" spans="1:11">
      <c r="C138" t="s">
        <v>123</v>
      </c>
    </row>
    <row r="139" spans="1:11">
      <c r="C139" t="s">
        <v>124</v>
      </c>
    </row>
    <row r="140" spans="1:11">
      <c r="A140">
        <v>26</v>
      </c>
      <c r="B140" t="s">
        <v>125</v>
      </c>
      <c r="C140" t="s">
        <v>126</v>
      </c>
      <c r="D140">
        <v>1</v>
      </c>
      <c r="E140" t="s">
        <v>10</v>
      </c>
      <c r="F140">
        <v>0</v>
      </c>
      <c r="G140">
        <v>0</v>
      </c>
      <c r="H140">
        <v>0</v>
      </c>
      <c r="I140" s="4">
        <f>(D140*F140)</f>
        <v>0</v>
      </c>
      <c r="J140" s="4">
        <f>(D140*G140)</f>
        <v>0</v>
      </c>
      <c r="K140" s="4">
        <f>(D140*H140)</f>
        <v>0</v>
      </c>
    </row>
    <row r="141" spans="1:11">
      <c r="A141" t="s">
        <v>11</v>
      </c>
    </row>
    <row r="142" spans="1:11">
      <c r="C142" t="s">
        <v>127</v>
      </c>
    </row>
    <row r="143" spans="1:11">
      <c r="C143" t="s">
        <v>128</v>
      </c>
    </row>
    <row r="144" spans="1:11">
      <c r="C144" t="s">
        <v>129</v>
      </c>
    </row>
    <row r="145" spans="1:11">
      <c r="C145" t="s">
        <v>130</v>
      </c>
    </row>
    <row r="146" spans="1:11">
      <c r="C146" t="s">
        <v>131</v>
      </c>
    </row>
    <row r="147" spans="1:11">
      <c r="C147" t="s">
        <v>63</v>
      </c>
    </row>
    <row r="148" spans="1:11">
      <c r="C148" t="s">
        <v>132</v>
      </c>
    </row>
    <row r="149" spans="1:11">
      <c r="C149" t="s">
        <v>133</v>
      </c>
    </row>
    <row r="150" spans="1:11">
      <c r="A150">
        <v>27</v>
      </c>
      <c r="B150" t="s">
        <v>134</v>
      </c>
      <c r="C150" t="s">
        <v>135</v>
      </c>
      <c r="D150">
        <v>2</v>
      </c>
      <c r="E150" t="s">
        <v>10</v>
      </c>
      <c r="F150">
        <v>0</v>
      </c>
      <c r="G150">
        <v>0</v>
      </c>
      <c r="H150">
        <v>0</v>
      </c>
      <c r="I150" s="4">
        <f>(D150*F150)</f>
        <v>0</v>
      </c>
      <c r="J150" s="4">
        <f>(D150*G150)</f>
        <v>0</v>
      </c>
      <c r="K150" s="4">
        <f>(D150*H150)</f>
        <v>0</v>
      </c>
    </row>
    <row r="151" spans="1:11">
      <c r="A151" t="s">
        <v>11</v>
      </c>
    </row>
    <row r="152" spans="1:11">
      <c r="C152" t="s">
        <v>136</v>
      </c>
    </row>
    <row r="153" spans="1:11">
      <c r="C153" t="s">
        <v>137</v>
      </c>
    </row>
    <row r="154" spans="1:11">
      <c r="C154" t="s">
        <v>138</v>
      </c>
    </row>
    <row r="155" spans="1:11">
      <c r="C155" t="s">
        <v>103</v>
      </c>
    </row>
    <row r="156" spans="1:11">
      <c r="C156" t="s">
        <v>139</v>
      </c>
    </row>
    <row r="157" spans="1:11">
      <c r="C157" t="s">
        <v>63</v>
      </c>
    </row>
    <row r="158" spans="1:11">
      <c r="C158" t="s">
        <v>64</v>
      </c>
    </row>
    <row r="159" spans="1:11">
      <c r="C159" t="s">
        <v>140</v>
      </c>
    </row>
    <row r="160" spans="1:11">
      <c r="A160">
        <v>28</v>
      </c>
      <c r="B160" t="s">
        <v>141</v>
      </c>
      <c r="C160" t="s">
        <v>142</v>
      </c>
      <c r="D160">
        <v>2</v>
      </c>
      <c r="E160" t="s">
        <v>10</v>
      </c>
      <c r="F160">
        <v>0</v>
      </c>
      <c r="G160">
        <v>0</v>
      </c>
      <c r="H160">
        <v>0</v>
      </c>
      <c r="I160" s="4">
        <f>(D160*F160)</f>
        <v>0</v>
      </c>
      <c r="J160" s="4">
        <f>(D160*G160)</f>
        <v>0</v>
      </c>
      <c r="K160" s="4">
        <f>(D160*H160)</f>
        <v>0</v>
      </c>
    </row>
    <row r="161" spans="1:11">
      <c r="A161" t="s">
        <v>11</v>
      </c>
    </row>
    <row r="162" spans="1:11">
      <c r="C162" t="s">
        <v>143</v>
      </c>
    </row>
    <row r="163" spans="1:11">
      <c r="C163" t="s">
        <v>144</v>
      </c>
    </row>
    <row r="164" spans="1:11">
      <c r="C164" t="s">
        <v>145</v>
      </c>
    </row>
    <row r="165" spans="1:11">
      <c r="C165" t="s">
        <v>146</v>
      </c>
    </row>
    <row r="166" spans="1:11">
      <c r="C166" t="s">
        <v>147</v>
      </c>
    </row>
    <row r="167" spans="1:11">
      <c r="C167" t="s">
        <v>148</v>
      </c>
    </row>
    <row r="168" spans="1:11">
      <c r="C168" t="s">
        <v>149</v>
      </c>
    </row>
    <row r="169" spans="1:11">
      <c r="C169" t="s">
        <v>150</v>
      </c>
    </row>
    <row r="170" spans="1:11">
      <c r="C170" t="s">
        <v>151</v>
      </c>
    </row>
    <row r="171" spans="1:11">
      <c r="C171" t="s">
        <v>152</v>
      </c>
    </row>
    <row r="172" spans="1:11">
      <c r="C172" t="s">
        <v>153</v>
      </c>
    </row>
    <row r="173" spans="1:11">
      <c r="C173" t="s">
        <v>154</v>
      </c>
    </row>
    <row r="174" spans="1:11">
      <c r="C174" t="s">
        <v>155</v>
      </c>
    </row>
    <row r="175" spans="1:11">
      <c r="C175" t="s">
        <v>156</v>
      </c>
    </row>
    <row r="176" spans="1:11">
      <c r="A176">
        <v>29</v>
      </c>
      <c r="B176" t="s">
        <v>157</v>
      </c>
      <c r="C176" t="s">
        <v>158</v>
      </c>
      <c r="D176">
        <v>2</v>
      </c>
      <c r="E176" t="s">
        <v>10</v>
      </c>
      <c r="F176">
        <v>0</v>
      </c>
      <c r="G176">
        <v>0</v>
      </c>
      <c r="H176">
        <v>0</v>
      </c>
      <c r="I176" s="4">
        <f>(D176*F176)</f>
        <v>0</v>
      </c>
      <c r="J176" s="4">
        <f>(D176*G176)</f>
        <v>0</v>
      </c>
      <c r="K176" s="4">
        <f>(D176*H176)</f>
        <v>0</v>
      </c>
    </row>
    <row r="177" spans="1:11">
      <c r="A177" t="s">
        <v>11</v>
      </c>
    </row>
    <row r="178" spans="1:11">
      <c r="C178" t="s">
        <v>159</v>
      </c>
    </row>
    <row r="179" spans="1:11">
      <c r="C179" t="s">
        <v>160</v>
      </c>
    </row>
    <row r="180" spans="1:11">
      <c r="C180" t="s">
        <v>63</v>
      </c>
    </row>
    <row r="181" spans="1:11">
      <c r="C181" t="s">
        <v>161</v>
      </c>
    </row>
    <row r="182" spans="1:11">
      <c r="A182">
        <v>30</v>
      </c>
      <c r="B182" t="s">
        <v>162</v>
      </c>
      <c r="C182" t="s">
        <v>163</v>
      </c>
      <c r="D182">
        <v>2</v>
      </c>
      <c r="E182" t="s">
        <v>10</v>
      </c>
      <c r="F182">
        <v>0</v>
      </c>
      <c r="G182">
        <v>0</v>
      </c>
      <c r="H182">
        <v>0</v>
      </c>
      <c r="I182" s="4">
        <f>(D182*F182)</f>
        <v>0</v>
      </c>
      <c r="J182" s="4">
        <f>(D182*G182)</f>
        <v>0</v>
      </c>
      <c r="K182" s="4">
        <f>(D182*H182)</f>
        <v>0</v>
      </c>
    </row>
    <row r="183" spans="1:11">
      <c r="A183" t="s">
        <v>11</v>
      </c>
    </row>
    <row r="184" spans="1:11">
      <c r="C184" t="s">
        <v>164</v>
      </c>
    </row>
    <row r="185" spans="1:11">
      <c r="C185" t="s">
        <v>165</v>
      </c>
    </row>
    <row r="186" spans="1:11">
      <c r="C186" t="s">
        <v>166</v>
      </c>
    </row>
    <row r="187" spans="1:11">
      <c r="C187" t="s">
        <v>167</v>
      </c>
    </row>
    <row r="188" spans="1:11">
      <c r="C188" t="s">
        <v>168</v>
      </c>
    </row>
    <row r="189" spans="1:11">
      <c r="C189" t="s">
        <v>169</v>
      </c>
    </row>
    <row r="190" spans="1:11">
      <c r="C190" t="s">
        <v>170</v>
      </c>
    </row>
    <row r="191" spans="1:11">
      <c r="A191">
        <v>31</v>
      </c>
      <c r="B191" t="s">
        <v>171</v>
      </c>
      <c r="C191" t="s">
        <v>172</v>
      </c>
      <c r="D191">
        <v>100</v>
      </c>
      <c r="E191" t="s">
        <v>32</v>
      </c>
      <c r="F191">
        <v>0</v>
      </c>
      <c r="G191">
        <v>0</v>
      </c>
      <c r="H191">
        <v>0</v>
      </c>
      <c r="I191" s="4">
        <f>(D191*F191)</f>
        <v>0</v>
      </c>
      <c r="J191" s="4">
        <f>(D191*G191)</f>
        <v>0</v>
      </c>
      <c r="K191" s="4">
        <f>(D191*H191)</f>
        <v>0</v>
      </c>
    </row>
    <row r="192" spans="1:11">
      <c r="A192" t="s">
        <v>11</v>
      </c>
    </row>
    <row r="193" spans="1:11">
      <c r="A193">
        <v>32</v>
      </c>
      <c r="B193" t="s">
        <v>173</v>
      </c>
      <c r="C193" t="s">
        <v>174</v>
      </c>
      <c r="D193">
        <v>40</v>
      </c>
      <c r="E193" t="s">
        <v>32</v>
      </c>
      <c r="F193">
        <v>0</v>
      </c>
      <c r="G193">
        <v>0</v>
      </c>
      <c r="H193">
        <v>0</v>
      </c>
      <c r="I193" s="4">
        <f>(D193*F193)</f>
        <v>0</v>
      </c>
      <c r="J193" s="4">
        <f>(D193*G193)</f>
        <v>0</v>
      </c>
      <c r="K193" s="4">
        <f>(D193*H193)</f>
        <v>0</v>
      </c>
    </row>
    <row r="194" spans="1:11">
      <c r="A194" t="s">
        <v>11</v>
      </c>
    </row>
    <row r="195" spans="1:11">
      <c r="C195" t="s">
        <v>175</v>
      </c>
    </row>
    <row r="196" spans="1:11">
      <c r="C196" t="s">
        <v>176</v>
      </c>
    </row>
    <row r="197" spans="1:11">
      <c r="C197" t="s">
        <v>168</v>
      </c>
    </row>
    <row r="198" spans="1:11">
      <c r="C198" t="s">
        <v>177</v>
      </c>
    </row>
    <row r="199" spans="1:11">
      <c r="C199" t="s">
        <v>178</v>
      </c>
    </row>
    <row r="200" spans="1:11">
      <c r="A200">
        <v>33</v>
      </c>
      <c r="B200" t="s">
        <v>179</v>
      </c>
      <c r="C200" t="s">
        <v>180</v>
      </c>
      <c r="D200">
        <v>18</v>
      </c>
      <c r="E200" t="s">
        <v>10</v>
      </c>
      <c r="F200">
        <v>0</v>
      </c>
      <c r="G200">
        <v>0</v>
      </c>
      <c r="H200">
        <v>0</v>
      </c>
      <c r="I200" s="4">
        <f>(D200*F200)</f>
        <v>0</v>
      </c>
      <c r="J200" s="4">
        <f>(D200*G200)</f>
        <v>0</v>
      </c>
      <c r="K200" s="4">
        <f>(D200*H200)</f>
        <v>0</v>
      </c>
    </row>
    <row r="201" spans="1:11">
      <c r="A201" t="s">
        <v>11</v>
      </c>
    </row>
    <row r="202" spans="1:11">
      <c r="C202" t="s">
        <v>181</v>
      </c>
    </row>
    <row r="203" spans="1:11">
      <c r="C203" t="s">
        <v>182</v>
      </c>
    </row>
    <row r="204" spans="1:11">
      <c r="C204" t="s">
        <v>183</v>
      </c>
    </row>
    <row r="205" spans="1:11">
      <c r="C205" t="s">
        <v>184</v>
      </c>
    </row>
    <row r="206" spans="1:11">
      <c r="C206" t="s">
        <v>185</v>
      </c>
    </row>
    <row r="207" spans="1:11">
      <c r="C207" t="s">
        <v>186</v>
      </c>
    </row>
    <row r="208" spans="1:11">
      <c r="C208" t="s">
        <v>187</v>
      </c>
    </row>
    <row r="209" spans="1:11">
      <c r="C209" t="s">
        <v>188</v>
      </c>
    </row>
    <row r="210" spans="1:11">
      <c r="A210">
        <v>34</v>
      </c>
      <c r="B210" t="s">
        <v>189</v>
      </c>
      <c r="C210" t="s">
        <v>190</v>
      </c>
      <c r="D210">
        <v>40</v>
      </c>
      <c r="E210" t="s">
        <v>32</v>
      </c>
      <c r="F210">
        <v>0</v>
      </c>
      <c r="G210">
        <v>0</v>
      </c>
      <c r="H210">
        <v>0</v>
      </c>
      <c r="I210" s="4">
        <f>(D210*F210)</f>
        <v>0</v>
      </c>
      <c r="J210" s="4">
        <f>(D210*G210)</f>
        <v>0</v>
      </c>
      <c r="K210" s="4">
        <f>(D210*H210)</f>
        <v>0</v>
      </c>
    </row>
    <row r="211" spans="1:11">
      <c r="A211" t="s">
        <v>11</v>
      </c>
    </row>
    <row r="212" spans="1:11">
      <c r="A212">
        <v>35</v>
      </c>
      <c r="B212" t="s">
        <v>191</v>
      </c>
      <c r="C212" t="s">
        <v>192</v>
      </c>
      <c r="D212">
        <v>100</v>
      </c>
      <c r="E212" t="s">
        <v>32</v>
      </c>
      <c r="F212">
        <v>0</v>
      </c>
      <c r="G212">
        <v>0</v>
      </c>
      <c r="H212">
        <v>0</v>
      </c>
      <c r="I212" s="4">
        <f>(D212*F212)</f>
        <v>0</v>
      </c>
      <c r="J212" s="4">
        <f>(D212*G212)</f>
        <v>0</v>
      </c>
      <c r="K212" s="4">
        <f>(D212*H212)</f>
        <v>0</v>
      </c>
    </row>
    <row r="213" spans="1:11">
      <c r="A213" t="s">
        <v>11</v>
      </c>
    </row>
    <row r="214" spans="1:11">
      <c r="C214" t="s">
        <v>193</v>
      </c>
    </row>
    <row r="215" spans="1:11">
      <c r="C215" t="s">
        <v>194</v>
      </c>
    </row>
    <row r="216" spans="1:11">
      <c r="C216" t="s">
        <v>195</v>
      </c>
    </row>
    <row r="217" spans="1:11">
      <c r="C217" t="s">
        <v>196</v>
      </c>
    </row>
    <row r="218" spans="1:11">
      <c r="C218" t="s">
        <v>197</v>
      </c>
    </row>
    <row r="219" spans="1:11">
      <c r="C219" t="s">
        <v>198</v>
      </c>
    </row>
    <row r="220" spans="1:11">
      <c r="C220" t="s">
        <v>199</v>
      </c>
    </row>
    <row r="221" spans="1:11">
      <c r="A221">
        <v>36</v>
      </c>
      <c r="B221" t="s">
        <v>200</v>
      </c>
      <c r="C221" t="s">
        <v>201</v>
      </c>
      <c r="D221">
        <v>10</v>
      </c>
      <c r="E221" t="s">
        <v>32</v>
      </c>
      <c r="F221">
        <v>0</v>
      </c>
      <c r="G221">
        <v>0</v>
      </c>
      <c r="H221">
        <v>0</v>
      </c>
      <c r="I221" s="4">
        <f>(D221*F221)</f>
        <v>0</v>
      </c>
      <c r="J221" s="4">
        <f>(D221*G221)</f>
        <v>0</v>
      </c>
      <c r="K221" s="4">
        <f>(D221*H221)</f>
        <v>0</v>
      </c>
    </row>
    <row r="222" spans="1:11">
      <c r="A222" t="s">
        <v>11</v>
      </c>
    </row>
    <row r="223" spans="1:11">
      <c r="A223">
        <v>37</v>
      </c>
      <c r="B223" t="s">
        <v>202</v>
      </c>
      <c r="C223" t="s">
        <v>203</v>
      </c>
      <c r="D223">
        <v>30</v>
      </c>
      <c r="E223" t="s">
        <v>32</v>
      </c>
      <c r="F223">
        <v>0</v>
      </c>
      <c r="G223">
        <v>0</v>
      </c>
      <c r="H223">
        <v>0</v>
      </c>
      <c r="I223" s="4">
        <f>(D223*F223)</f>
        <v>0</v>
      </c>
      <c r="J223" s="4">
        <f>(D223*G223)</f>
        <v>0</v>
      </c>
      <c r="K223" s="4">
        <f>(D223*H223)</f>
        <v>0</v>
      </c>
    </row>
    <row r="224" spans="1:11">
      <c r="A224" t="s">
        <v>11</v>
      </c>
    </row>
    <row r="225" spans="1:11">
      <c r="A225">
        <v>38</v>
      </c>
      <c r="B225" t="s">
        <v>204</v>
      </c>
      <c r="C225" t="s">
        <v>205</v>
      </c>
      <c r="D225">
        <v>10</v>
      </c>
      <c r="E225" t="s">
        <v>32</v>
      </c>
      <c r="F225">
        <v>0</v>
      </c>
      <c r="G225">
        <v>0</v>
      </c>
      <c r="H225">
        <v>0</v>
      </c>
      <c r="I225" s="4">
        <f>(D225*F225)</f>
        <v>0</v>
      </c>
      <c r="J225" s="4">
        <f>(D225*G225)</f>
        <v>0</v>
      </c>
      <c r="K225" s="4">
        <f>(D225*H225)</f>
        <v>0</v>
      </c>
    </row>
    <row r="226" spans="1:11">
      <c r="A226" t="s">
        <v>11</v>
      </c>
    </row>
    <row r="227" spans="1:11">
      <c r="A227">
        <v>39</v>
      </c>
      <c r="B227" t="s">
        <v>206</v>
      </c>
      <c r="C227" t="s">
        <v>207</v>
      </c>
      <c r="D227">
        <v>4</v>
      </c>
      <c r="E227" t="s">
        <v>32</v>
      </c>
      <c r="F227">
        <v>0</v>
      </c>
      <c r="G227">
        <v>0</v>
      </c>
      <c r="H227">
        <v>0</v>
      </c>
      <c r="I227" s="4">
        <f>(D227*F227)</f>
        <v>0</v>
      </c>
      <c r="J227" s="4">
        <f>(D227*G227)</f>
        <v>0</v>
      </c>
      <c r="K227" s="4">
        <f>(D227*H227)</f>
        <v>0</v>
      </c>
    </row>
    <row r="228" spans="1:11">
      <c r="A228" t="s">
        <v>11</v>
      </c>
    </row>
    <row r="229" spans="1:11">
      <c r="C229" t="s">
        <v>193</v>
      </c>
    </row>
    <row r="230" spans="1:11">
      <c r="C230" t="s">
        <v>208</v>
      </c>
    </row>
    <row r="231" spans="1:11">
      <c r="C231" t="s">
        <v>209</v>
      </c>
    </row>
    <row r="232" spans="1:11">
      <c r="C232" t="s">
        <v>210</v>
      </c>
    </row>
    <row r="233" spans="1:11">
      <c r="C233" t="s">
        <v>211</v>
      </c>
    </row>
    <row r="234" spans="1:11">
      <c r="C234" t="s">
        <v>197</v>
      </c>
    </row>
    <row r="235" spans="1:11">
      <c r="A235">
        <v>40</v>
      </c>
      <c r="B235" t="s">
        <v>212</v>
      </c>
      <c r="C235" t="s">
        <v>213</v>
      </c>
      <c r="D235">
        <v>50</v>
      </c>
      <c r="E235" t="s">
        <v>32</v>
      </c>
      <c r="F235">
        <v>0</v>
      </c>
      <c r="G235">
        <v>0</v>
      </c>
      <c r="H235">
        <v>0</v>
      </c>
      <c r="I235" s="4">
        <f>(D235*F235)</f>
        <v>0</v>
      </c>
      <c r="J235" s="4">
        <f>(D235*G235)</f>
        <v>0</v>
      </c>
      <c r="K235" s="4">
        <f>(D235*H235)</f>
        <v>0</v>
      </c>
    </row>
    <row r="236" spans="1:11">
      <c r="A236" t="s">
        <v>11</v>
      </c>
    </row>
    <row r="237" spans="1:11">
      <c r="A237">
        <v>41</v>
      </c>
      <c r="B237" t="s">
        <v>214</v>
      </c>
      <c r="C237" t="s">
        <v>215</v>
      </c>
      <c r="D237">
        <v>40</v>
      </c>
      <c r="E237" t="s">
        <v>32</v>
      </c>
      <c r="F237">
        <v>0</v>
      </c>
      <c r="G237">
        <v>0</v>
      </c>
      <c r="H237">
        <v>0</v>
      </c>
      <c r="I237" s="4">
        <f>(D237*F237)</f>
        <v>0</v>
      </c>
      <c r="J237" s="4">
        <f>(D237*G237)</f>
        <v>0</v>
      </c>
      <c r="K237" s="4">
        <f>(D237*H237)</f>
        <v>0</v>
      </c>
    </row>
    <row r="238" spans="1:11">
      <c r="A238" t="s">
        <v>11</v>
      </c>
    </row>
    <row r="239" spans="1:11">
      <c r="A239">
        <v>42</v>
      </c>
      <c r="B239" t="s">
        <v>216</v>
      </c>
      <c r="C239" t="s">
        <v>217</v>
      </c>
      <c r="D239">
        <v>2</v>
      </c>
      <c r="E239" t="s">
        <v>32</v>
      </c>
      <c r="F239">
        <v>0</v>
      </c>
      <c r="G239">
        <v>0</v>
      </c>
      <c r="H239">
        <v>0</v>
      </c>
      <c r="I239" s="4">
        <f>(D239*F239)</f>
        <v>0</v>
      </c>
      <c r="J239" s="4">
        <f>(D239*G239)</f>
        <v>0</v>
      </c>
      <c r="K239" s="4">
        <f>(D239*H239)</f>
        <v>0</v>
      </c>
    </row>
    <row r="240" spans="1:11">
      <c r="A240" t="s">
        <v>11</v>
      </c>
    </row>
    <row r="241" spans="1:11">
      <c r="C241" t="s">
        <v>218</v>
      </c>
    </row>
    <row r="242" spans="1:11">
      <c r="C242" t="s">
        <v>219</v>
      </c>
    </row>
    <row r="243" spans="1:11">
      <c r="C243" t="s">
        <v>220</v>
      </c>
    </row>
    <row r="244" spans="1:11">
      <c r="A244">
        <v>43</v>
      </c>
      <c r="B244" t="s">
        <v>13</v>
      </c>
      <c r="D244">
        <v>8</v>
      </c>
      <c r="E244" t="s">
        <v>10</v>
      </c>
      <c r="F244">
        <v>0</v>
      </c>
      <c r="G244">
        <v>0</v>
      </c>
      <c r="H244">
        <v>0</v>
      </c>
      <c r="I244" s="4">
        <f>(D244*F244)</f>
        <v>0</v>
      </c>
      <c r="J244" s="4">
        <f>(D244*G244)</f>
        <v>0</v>
      </c>
      <c r="K244" s="4">
        <f>(D244*H244)</f>
        <v>0</v>
      </c>
    </row>
    <row r="245" spans="1:11">
      <c r="A245" t="s">
        <v>11</v>
      </c>
    </row>
    <row r="246" spans="1:11">
      <c r="C246" t="s">
        <v>221</v>
      </c>
    </row>
    <row r="247" spans="1:11">
      <c r="C247" t="s">
        <v>72</v>
      </c>
    </row>
    <row r="248" spans="1:11">
      <c r="A248">
        <v>44</v>
      </c>
      <c r="B248" t="s">
        <v>222</v>
      </c>
      <c r="C248" t="s">
        <v>223</v>
      </c>
      <c r="D248">
        <v>2</v>
      </c>
      <c r="E248" t="s">
        <v>10</v>
      </c>
      <c r="F248">
        <v>0</v>
      </c>
      <c r="G248">
        <v>0</v>
      </c>
      <c r="H248">
        <v>0</v>
      </c>
      <c r="I248" s="4">
        <f>(D248*F248)</f>
        <v>0</v>
      </c>
      <c r="J248" s="4">
        <f>(D248*G248)</f>
        <v>0</v>
      </c>
      <c r="K248" s="4">
        <f>(D248*H248)</f>
        <v>0</v>
      </c>
    </row>
    <row r="249" spans="1:11">
      <c r="A249" t="s">
        <v>11</v>
      </c>
    </row>
    <row r="250" spans="1:11">
      <c r="C250" t="s">
        <v>224</v>
      </c>
    </row>
    <row r="251" spans="1:11">
      <c r="C251" t="s">
        <v>225</v>
      </c>
    </row>
    <row r="252" spans="1:11">
      <c r="C252" t="s">
        <v>63</v>
      </c>
    </row>
    <row r="253" spans="1:11">
      <c r="C253" t="s">
        <v>226</v>
      </c>
    </row>
    <row r="254" spans="1:11">
      <c r="C254" t="s">
        <v>227</v>
      </c>
    </row>
    <row r="255" spans="1:11">
      <c r="A255">
        <v>45</v>
      </c>
      <c r="B255" t="s">
        <v>228</v>
      </c>
      <c r="C255" t="s">
        <v>229</v>
      </c>
      <c r="D255">
        <v>4</v>
      </c>
      <c r="E255" t="s">
        <v>10</v>
      </c>
      <c r="F255">
        <v>0</v>
      </c>
      <c r="G255">
        <v>0</v>
      </c>
      <c r="H255">
        <v>0</v>
      </c>
      <c r="I255" s="4">
        <f>(D255*F255)</f>
        <v>0</v>
      </c>
      <c r="J255" s="4">
        <f>(D255*G255)</f>
        <v>0</v>
      </c>
      <c r="K255" s="4">
        <f>(D255*H255)</f>
        <v>0</v>
      </c>
    </row>
    <row r="256" spans="1:11">
      <c r="A256" t="s">
        <v>11</v>
      </c>
    </row>
    <row r="257" spans="1:11">
      <c r="C257" t="s">
        <v>230</v>
      </c>
    </row>
    <row r="258" spans="1:11">
      <c r="A258">
        <v>46</v>
      </c>
      <c r="B258" t="s">
        <v>231</v>
      </c>
      <c r="C258" t="s">
        <v>232</v>
      </c>
      <c r="D258">
        <v>1</v>
      </c>
      <c r="E258" t="s">
        <v>10</v>
      </c>
      <c r="F258">
        <v>0</v>
      </c>
      <c r="G258">
        <v>0</v>
      </c>
      <c r="H258">
        <v>0</v>
      </c>
      <c r="I258" s="4">
        <f>(D258*F258)</f>
        <v>0</v>
      </c>
      <c r="J258" s="4">
        <f>(D258*G258)</f>
        <v>0</v>
      </c>
      <c r="K258" s="4">
        <f>(D258*H258)</f>
        <v>0</v>
      </c>
    </row>
    <row r="259" spans="1:11">
      <c r="A259" t="s">
        <v>11</v>
      </c>
    </row>
    <row r="260" spans="1:11">
      <c r="C260" t="s">
        <v>233</v>
      </c>
    </row>
    <row r="261" spans="1:11">
      <c r="C261" t="s">
        <v>234</v>
      </c>
    </row>
    <row r="262" spans="1:11">
      <c r="C262" t="s">
        <v>63</v>
      </c>
    </row>
    <row r="263" spans="1:11">
      <c r="C263" t="s">
        <v>235</v>
      </c>
    </row>
    <row r="264" spans="1:11">
      <c r="A264">
        <v>47</v>
      </c>
      <c r="B264" t="s">
        <v>236</v>
      </c>
      <c r="C264" t="s">
        <v>237</v>
      </c>
      <c r="D264">
        <v>2</v>
      </c>
      <c r="E264" t="s">
        <v>10</v>
      </c>
      <c r="F264">
        <v>0</v>
      </c>
      <c r="G264">
        <v>0</v>
      </c>
      <c r="H264">
        <v>0</v>
      </c>
      <c r="I264" s="4">
        <f>(D264*F264)</f>
        <v>0</v>
      </c>
      <c r="J264" s="4">
        <f>(D264*G264)</f>
        <v>0</v>
      </c>
      <c r="K264" s="4">
        <f>(D264*H264)</f>
        <v>0</v>
      </c>
    </row>
    <row r="265" spans="1:11">
      <c r="A265" t="s">
        <v>11</v>
      </c>
    </row>
    <row r="266" spans="1:11">
      <c r="C266" t="s">
        <v>238</v>
      </c>
    </row>
    <row r="267" spans="1:11">
      <c r="C267" t="s">
        <v>239</v>
      </c>
    </row>
    <row r="268" spans="1:11">
      <c r="C268" t="s">
        <v>240</v>
      </c>
    </row>
    <row r="269" spans="1:11">
      <c r="C269" t="s">
        <v>241</v>
      </c>
    </row>
    <row r="270" spans="1:11">
      <c r="A270">
        <v>48</v>
      </c>
      <c r="B270" t="s">
        <v>242</v>
      </c>
      <c r="C270" t="s">
        <v>243</v>
      </c>
      <c r="D270">
        <v>1</v>
      </c>
      <c r="E270" t="s">
        <v>10</v>
      </c>
      <c r="F270">
        <v>0</v>
      </c>
      <c r="G270">
        <v>0</v>
      </c>
      <c r="H270">
        <v>0</v>
      </c>
      <c r="I270" s="4">
        <f>(D270*F270)</f>
        <v>0</v>
      </c>
      <c r="J270" s="4">
        <f>(D270*G270)</f>
        <v>0</v>
      </c>
      <c r="K270" s="4">
        <f>(D270*H270)</f>
        <v>0</v>
      </c>
    </row>
    <row r="271" spans="1:11">
      <c r="A271" t="s">
        <v>11</v>
      </c>
    </row>
    <row r="272" spans="1:11">
      <c r="C272" t="s">
        <v>244</v>
      </c>
    </row>
    <row r="273" spans="1:11">
      <c r="C273" t="s">
        <v>245</v>
      </c>
    </row>
    <row r="274" spans="1:11">
      <c r="C274" t="s">
        <v>246</v>
      </c>
    </row>
    <row r="275" spans="1:11">
      <c r="A275">
        <v>49</v>
      </c>
      <c r="B275" t="s">
        <v>247</v>
      </c>
      <c r="C275" t="s">
        <v>248</v>
      </c>
      <c r="D275">
        <v>1</v>
      </c>
      <c r="E275" t="s">
        <v>10</v>
      </c>
      <c r="F275">
        <v>0</v>
      </c>
      <c r="G275">
        <v>0</v>
      </c>
      <c r="H275">
        <v>0</v>
      </c>
      <c r="I275" s="4">
        <f>(D275*F275)</f>
        <v>0</v>
      </c>
      <c r="J275" s="4">
        <f>(D275*G275)</f>
        <v>0</v>
      </c>
      <c r="K275" s="4">
        <f>(D275*H275)</f>
        <v>0</v>
      </c>
    </row>
    <row r="276" spans="1:11">
      <c r="A276" t="s">
        <v>11</v>
      </c>
    </row>
    <row r="277" spans="1:11">
      <c r="C277" t="s">
        <v>249</v>
      </c>
    </row>
    <row r="278" spans="1:11">
      <c r="C278" t="s">
        <v>250</v>
      </c>
    </row>
    <row r="279" spans="1:11">
      <c r="C279" t="s">
        <v>251</v>
      </c>
    </row>
    <row r="280" spans="1:11">
      <c r="C280" t="s">
        <v>252</v>
      </c>
    </row>
    <row r="281" spans="1:11">
      <c r="A281">
        <v>50</v>
      </c>
      <c r="B281" t="s">
        <v>253</v>
      </c>
      <c r="C281" t="s">
        <v>254</v>
      </c>
      <c r="D281">
        <v>5</v>
      </c>
      <c r="E281" t="s">
        <v>10</v>
      </c>
      <c r="F281">
        <v>0</v>
      </c>
      <c r="G281">
        <v>0</v>
      </c>
      <c r="H281">
        <v>0</v>
      </c>
      <c r="I281" s="4">
        <f>(D281*F281)</f>
        <v>0</v>
      </c>
      <c r="J281" s="4">
        <f>(D281*G281)</f>
        <v>0</v>
      </c>
      <c r="K281" s="4">
        <f>(D281*H281)</f>
        <v>0</v>
      </c>
    </row>
    <row r="282" spans="1:11">
      <c r="A282" t="s">
        <v>11</v>
      </c>
    </row>
    <row r="283" spans="1:11">
      <c r="A283">
        <v>51</v>
      </c>
      <c r="B283" t="s">
        <v>13</v>
      </c>
      <c r="C283" t="s">
        <v>255</v>
      </c>
      <c r="D283">
        <v>1</v>
      </c>
      <c r="E283" t="s">
        <v>15</v>
      </c>
      <c r="F283">
        <v>0</v>
      </c>
      <c r="G283">
        <v>0</v>
      </c>
      <c r="H283">
        <v>0</v>
      </c>
      <c r="I283" s="4">
        <f>(D283*F283)</f>
        <v>0</v>
      </c>
      <c r="J283" s="4">
        <f>(D283*G283)</f>
        <v>0</v>
      </c>
      <c r="K283" s="4">
        <f>(D283*H283)</f>
        <v>0</v>
      </c>
    </row>
    <row r="284" spans="1:11">
      <c r="A284" t="s">
        <v>11</v>
      </c>
    </row>
    <row r="285" spans="1:11">
      <c r="C285" t="s">
        <v>256</v>
      </c>
    </row>
    <row r="286" spans="1:11">
      <c r="C286" t="s">
        <v>257</v>
      </c>
    </row>
    <row r="287" spans="1:11">
      <c r="A287">
        <v>52</v>
      </c>
      <c r="B287" t="s">
        <v>258</v>
      </c>
      <c r="D287">
        <v>1</v>
      </c>
      <c r="E287" t="s">
        <v>15</v>
      </c>
      <c r="F287">
        <v>0</v>
      </c>
      <c r="G287">
        <v>0</v>
      </c>
      <c r="H287">
        <v>0</v>
      </c>
      <c r="I287" s="4">
        <f>(D287*F287)</f>
        <v>0</v>
      </c>
      <c r="J287" s="4">
        <f>(D287*G287)</f>
        <v>0</v>
      </c>
      <c r="K287" s="4">
        <f>(D287*H287)</f>
        <v>0</v>
      </c>
    </row>
    <row r="288" spans="1:11">
      <c r="A288" t="s">
        <v>11</v>
      </c>
    </row>
    <row r="289" spans="1:11">
      <c r="C289" t="s">
        <v>259</v>
      </c>
    </row>
    <row r="290" spans="1:11">
      <c r="A290">
        <v>53</v>
      </c>
      <c r="B290" t="s">
        <v>260</v>
      </c>
      <c r="D290">
        <v>1</v>
      </c>
      <c r="E290" t="s">
        <v>15</v>
      </c>
      <c r="F290">
        <v>0</v>
      </c>
      <c r="G290">
        <v>0</v>
      </c>
      <c r="H290">
        <v>0</v>
      </c>
      <c r="I290" s="4">
        <f>(D290*F290)</f>
        <v>0</v>
      </c>
      <c r="J290" s="4">
        <f>(D290*G290)</f>
        <v>0</v>
      </c>
      <c r="K290" s="4">
        <f>(D290*H290)</f>
        <v>0</v>
      </c>
    </row>
    <row r="291" spans="1:11">
      <c r="A291" t="s">
        <v>11</v>
      </c>
    </row>
    <row r="292" spans="1:11">
      <c r="C292" t="s">
        <v>261</v>
      </c>
    </row>
    <row r="293" spans="1:11">
      <c r="A293">
        <v>54</v>
      </c>
      <c r="B293" t="s">
        <v>262</v>
      </c>
      <c r="D293">
        <v>1</v>
      </c>
      <c r="E293" t="s">
        <v>15</v>
      </c>
      <c r="F293">
        <v>0</v>
      </c>
      <c r="G293">
        <v>0</v>
      </c>
      <c r="H293">
        <v>0</v>
      </c>
      <c r="I293" s="4">
        <f>(D293*F293)</f>
        <v>0</v>
      </c>
      <c r="J293" s="4">
        <f>(D293*G293)</f>
        <v>0</v>
      </c>
      <c r="K293" s="4">
        <f>(D293*H293)</f>
        <v>0</v>
      </c>
    </row>
    <row r="294" spans="1:11">
      <c r="A294" t="s">
        <v>11</v>
      </c>
    </row>
    <row r="295" spans="1:11">
      <c r="A295">
        <v>55</v>
      </c>
      <c r="B295" t="s">
        <v>13</v>
      </c>
      <c r="C295" t="s">
        <v>263</v>
      </c>
      <c r="D295">
        <v>1</v>
      </c>
      <c r="E295" t="s">
        <v>10</v>
      </c>
      <c r="F295">
        <v>0</v>
      </c>
      <c r="G295">
        <v>0</v>
      </c>
      <c r="H295">
        <v>0</v>
      </c>
      <c r="I295" s="4">
        <f>(D295*F295)</f>
        <v>0</v>
      </c>
      <c r="J295" s="4">
        <f>(D295*G295)</f>
        <v>0</v>
      </c>
      <c r="K295" s="4">
        <f>(D295*H295)</f>
        <v>0</v>
      </c>
    </row>
    <row r="296" spans="1:11">
      <c r="A296" t="s">
        <v>11</v>
      </c>
    </row>
    <row r="297" spans="1:11">
      <c r="C297" t="s">
        <v>264</v>
      </c>
    </row>
    <row r="298" spans="1:11">
      <c r="C298" t="s">
        <v>265</v>
      </c>
    </row>
    <row r="299" spans="1:11">
      <c r="C299" t="s">
        <v>266</v>
      </c>
    </row>
    <row r="300" spans="1:11">
      <c r="C300" t="s">
        <v>267</v>
      </c>
    </row>
    <row r="301" spans="1:11">
      <c r="C301" t="s">
        <v>268</v>
      </c>
    </row>
    <row r="302" spans="1:11">
      <c r="A302">
        <v>56</v>
      </c>
      <c r="B302" t="s">
        <v>269</v>
      </c>
      <c r="C302" t="s">
        <v>270</v>
      </c>
      <c r="D302">
        <v>40</v>
      </c>
      <c r="E302" t="s">
        <v>271</v>
      </c>
      <c r="F302">
        <v>0</v>
      </c>
      <c r="G302">
        <v>0</v>
      </c>
      <c r="H302">
        <v>0</v>
      </c>
      <c r="I302" s="4">
        <f>(D302*F302)</f>
        <v>0</v>
      </c>
      <c r="J302" s="4">
        <f>(D302*G302)</f>
        <v>0</v>
      </c>
      <c r="K302" s="4">
        <f>(D302*H302)</f>
        <v>0</v>
      </c>
    </row>
    <row r="303" spans="1:11">
      <c r="A303" t="s">
        <v>11</v>
      </c>
    </row>
    <row r="304" spans="1:11">
      <c r="C304" t="s">
        <v>272</v>
      </c>
    </row>
    <row r="305" spans="1:11">
      <c r="C305" t="s">
        <v>273</v>
      </c>
    </row>
    <row r="306" spans="1:11">
      <c r="C306" t="s">
        <v>274</v>
      </c>
    </row>
    <row r="307" spans="1:11">
      <c r="C307" t="s">
        <v>275</v>
      </c>
    </row>
    <row r="308" spans="1:11">
      <c r="A308">
        <v>57</v>
      </c>
      <c r="B308" t="s">
        <v>276</v>
      </c>
      <c r="C308" t="s">
        <v>277</v>
      </c>
      <c r="D308">
        <v>40</v>
      </c>
      <c r="E308" t="s">
        <v>271</v>
      </c>
      <c r="F308">
        <v>0</v>
      </c>
      <c r="G308">
        <v>0</v>
      </c>
      <c r="H308">
        <v>0</v>
      </c>
      <c r="I308" s="4">
        <f>(D308*F308)</f>
        <v>0</v>
      </c>
      <c r="J308" s="4">
        <f>(D308*G308)</f>
        <v>0</v>
      </c>
      <c r="K308" s="4">
        <f>(D308*H308)</f>
        <v>0</v>
      </c>
    </row>
    <row r="309" spans="1:11">
      <c r="A309" t="s">
        <v>11</v>
      </c>
    </row>
    <row r="310" spans="1:11">
      <c r="C310" t="s">
        <v>278</v>
      </c>
    </row>
    <row r="311" spans="1:11">
      <c r="C311" t="s">
        <v>279</v>
      </c>
    </row>
    <row r="312" spans="1:11">
      <c r="A312">
        <v>58</v>
      </c>
      <c r="B312" t="s">
        <v>280</v>
      </c>
      <c r="C312" t="s">
        <v>281</v>
      </c>
      <c r="D312">
        <v>40</v>
      </c>
      <c r="E312" t="s">
        <v>271</v>
      </c>
      <c r="F312">
        <v>0</v>
      </c>
      <c r="G312">
        <v>0</v>
      </c>
      <c r="H312">
        <v>0</v>
      </c>
      <c r="I312" s="4">
        <f>(D312*F312)</f>
        <v>0</v>
      </c>
      <c r="J312" s="4">
        <f>(D312*G312)</f>
        <v>0</v>
      </c>
      <c r="K312" s="4">
        <f>(D312*H312)</f>
        <v>0</v>
      </c>
    </row>
    <row r="313" spans="1:11">
      <c r="A313" t="s">
        <v>11</v>
      </c>
    </row>
    <row r="314" spans="1:11">
      <c r="C314" t="s">
        <v>282</v>
      </c>
    </row>
    <row r="315" spans="1:11">
      <c r="A315">
        <v>59</v>
      </c>
      <c r="B315" t="s">
        <v>13</v>
      </c>
      <c r="C315" t="s">
        <v>283</v>
      </c>
      <c r="D315">
        <v>1</v>
      </c>
      <c r="E315" t="s">
        <v>15</v>
      </c>
      <c r="F315">
        <v>0</v>
      </c>
      <c r="G315">
        <v>0</v>
      </c>
      <c r="H315">
        <v>0</v>
      </c>
      <c r="I315" s="4">
        <f>(D315*F315)</f>
        <v>0</v>
      </c>
      <c r="J315" s="4">
        <f>(D315*G315)</f>
        <v>0</v>
      </c>
      <c r="K315" s="4">
        <f>(D315*H315)</f>
        <v>0</v>
      </c>
    </row>
    <row r="316" spans="1:11">
      <c r="A316" t="s">
        <v>11</v>
      </c>
    </row>
    <row r="317" spans="1:11">
      <c r="C317" t="s">
        <v>284</v>
      </c>
    </row>
    <row r="318" spans="1:11">
      <c r="C318" t="s">
        <v>285</v>
      </c>
    </row>
    <row r="319" spans="1:11">
      <c r="C319" t="s">
        <v>286</v>
      </c>
    </row>
    <row r="320" spans="1:11">
      <c r="A320">
        <v>60</v>
      </c>
      <c r="B320" t="s">
        <v>287</v>
      </c>
      <c r="C320" t="s">
        <v>288</v>
      </c>
      <c r="D320">
        <v>1</v>
      </c>
      <c r="E320" t="s">
        <v>15</v>
      </c>
      <c r="F320">
        <v>0</v>
      </c>
      <c r="G320">
        <v>0</v>
      </c>
      <c r="H320">
        <v>0</v>
      </c>
      <c r="I320" s="4">
        <f>(D320*F320)</f>
        <v>0</v>
      </c>
      <c r="J320" s="4">
        <f>(D320*G320)</f>
        <v>0</v>
      </c>
      <c r="K320" s="4">
        <f>(D320*H320)</f>
        <v>0</v>
      </c>
    </row>
    <row r="321" spans="1:11">
      <c r="A321" t="s">
        <v>11</v>
      </c>
    </row>
    <row r="322" spans="1:11">
      <c r="C322" t="s">
        <v>289</v>
      </c>
    </row>
    <row r="323" spans="1:11">
      <c r="A323">
        <v>61</v>
      </c>
      <c r="B323" t="s">
        <v>290</v>
      </c>
      <c r="D323">
        <v>1</v>
      </c>
      <c r="E323" t="s">
        <v>15</v>
      </c>
      <c r="F323">
        <v>0</v>
      </c>
      <c r="G323">
        <v>0</v>
      </c>
      <c r="H323">
        <v>0</v>
      </c>
      <c r="I323" s="4">
        <f>(D323*F323)</f>
        <v>0</v>
      </c>
      <c r="J323" s="4">
        <f>(D323*G323)</f>
        <v>0</v>
      </c>
      <c r="K323" s="4">
        <f>(D323*H323)</f>
        <v>0</v>
      </c>
    </row>
    <row r="324" spans="1:11">
      <c r="A324" t="s">
        <v>11</v>
      </c>
    </row>
    <row r="325" spans="1:11">
      <c r="C325" t="s">
        <v>291</v>
      </c>
    </row>
    <row r="326" spans="1:11">
      <c r="C326" t="s">
        <v>292</v>
      </c>
    </row>
    <row r="327" spans="1:11">
      <c r="C327" t="s">
        <v>293</v>
      </c>
    </row>
    <row r="328" spans="1:11">
      <c r="A328">
        <v>62</v>
      </c>
      <c r="B328" t="s">
        <v>294</v>
      </c>
      <c r="C328" t="s">
        <v>295</v>
      </c>
      <c r="D328">
        <v>100</v>
      </c>
      <c r="E328" t="s">
        <v>32</v>
      </c>
      <c r="F328">
        <v>0</v>
      </c>
      <c r="G328">
        <v>0</v>
      </c>
      <c r="H328">
        <v>0</v>
      </c>
      <c r="I328" s="4">
        <f>(D328*F328)</f>
        <v>0</v>
      </c>
      <c r="J328" s="4">
        <f>(D328*G328)</f>
        <v>0</v>
      </c>
      <c r="K328" s="4">
        <f>(D328*H328)</f>
        <v>0</v>
      </c>
    </row>
    <row r="329" spans="1:11">
      <c r="A329" t="s">
        <v>11</v>
      </c>
    </row>
    <row r="330" spans="1:11">
      <c r="C330" t="s">
        <v>300</v>
      </c>
      <c r="I330" s="4">
        <f>SUM(I2:I329)</f>
        <v>0</v>
      </c>
      <c r="J330" s="4">
        <f>SUM(J2:J329)</f>
        <v>0</v>
      </c>
      <c r="K330" s="4">
        <f>SUM(K2:K329)</f>
        <v>0</v>
      </c>
    </row>
    <row r="331" spans="1:11" ht="15.75" thickBot="1">
      <c r="C331" t="s">
        <v>301</v>
      </c>
      <c r="I331" s="8">
        <f>I332-(I330+J330+K330)</f>
        <v>0</v>
      </c>
      <c r="J331" s="9"/>
      <c r="K331" s="9"/>
    </row>
    <row r="332" spans="1:11" ht="16.5" thickTop="1" thickBot="1">
      <c r="C332" t="s">
        <v>302</v>
      </c>
      <c r="I332" s="5">
        <f>(I330+J330+K330)*1.27</f>
        <v>0</v>
      </c>
      <c r="J332" s="6"/>
      <c r="K332" s="7"/>
    </row>
    <row r="333" spans="1:11" ht="15.75" thickTop="1"/>
  </sheetData>
  <mergeCells count="2">
    <mergeCell ref="I332:K332"/>
    <mergeCell ref="I331:K331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Belső víz-csatorna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Prekub Iroda</cp:lastModifiedBy>
  <cp:lastPrinted>2017-10-25T08:14:30Z</cp:lastPrinted>
  <dcterms:created xsi:type="dcterms:W3CDTF">2017-10-10T09:33:40Z</dcterms:created>
  <dcterms:modified xsi:type="dcterms:W3CDTF">2017-11-09T10:28:12Z</dcterms:modified>
</cp:coreProperties>
</file>